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Családmodell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Rozsdabarna pamut törölköző szőtt mintával 2 db - Bloomingville</t>
        </is>
      </c>
      <c r="B2" s="6" t="n">
        <v>1</v>
      </c>
      <c r="C2" s="5" t="inlineStr">
        <is>
          <t>db</t>
        </is>
      </c>
      <c r="D2" s="7" t="n">
        <v>31290</v>
      </c>
      <c r="E2" s="7" t="s">
        <f>B2*D2</f>
      </c>
      <c r="F2" s="8" t="s">
        <f>HYPERLINK("https://peempee.com/out.php?url=https://nordichome.hu/rozsdabarna-pamut-torolkozo-szott-mintaval-2-db-2226","Tovább a boltba (nordichome.hu)")</f>
      </c>
    </row>
    <row collapsed="" customFormat="false" customHeight="" hidden="" ht="12.1" outlineLevel="0" r="3">
      <c r="A3" s="5" t="inlineStr">
        <is>
          <t>Vörös fém állólámpa 164 cm - Hübsch</t>
        </is>
      </c>
      <c r="B3" s="6" t="n">
        <v>1</v>
      </c>
      <c r="C3" s="5" t="inlineStr">
        <is>
          <t>db</t>
        </is>
      </c>
      <c r="D3" s="7" t="n">
        <v>73190</v>
      </c>
      <c r="E3" s="7" t="s">
        <f>B3*D3</f>
      </c>
      <c r="F3" s="8" t="s">
        <f>HYPERLINK("https://peempee.com/out.php?url=https://nordichome.hu/voros-fem-allolampa-164-cm-952","Tovább a boltba (nordichome.hu)")</f>
      </c>
    </row>
    <row collapsed="" customFormat="false" customHeight="" hidden="" ht="12.1" outlineLevel="0" r="4">
      <c r="A4" s="5" t="inlineStr">
        <is>
          <t>Elegáns sötétzöld bársony párna 40x40 cm 2 db - House Nordic</t>
        </is>
      </c>
      <c r="B4" s="6" t="n">
        <v>1</v>
      </c>
      <c r="C4" s="5" t="inlineStr">
        <is>
          <t>db</t>
        </is>
      </c>
      <c r="D4" s="7" t="n">
        <v>25890</v>
      </c>
      <c r="E4" s="7" t="s">
        <f>B4*D4</f>
      </c>
      <c r="F4" s="8" t="s">
        <f>HYPERLINK("https://peempee.com/out.php?url=https://nordichome.hu/elegans-sotetzold-barsony-parna-40x40-cm-2-db-1714","Tovább a boltba (nordichome.hu)")</f>
      </c>
    </row>
    <row collapsed="" customFormat="false" customHeight="" hidden="" ht="12.1" outlineLevel="0" r="5">
      <c r="A5" s="5" t="inlineStr">
        <is>
          <t>Elegáns bordó párna 45x45 cm 2 db - House Nordic</t>
        </is>
      </c>
      <c r="B5" s="6" t="n">
        <v>1</v>
      </c>
      <c r="C5" s="5" t="inlineStr">
        <is>
          <t>db</t>
        </is>
      </c>
      <c r="D5" s="7" t="n">
        <v>25890</v>
      </c>
      <c r="E5" s="7" t="s">
        <f>B5*D5</f>
      </c>
      <c r="F5" s="8" t="s">
        <f>HYPERLINK("https://peempee.com/out.php?url=https://nordichome.hu/elegans-bordo-parna-45x45-cm-2-db-1705","Tovább a boltba (nordichome.hu)")</f>
      </c>
    </row>
    <row collapsed="" customFormat="false" customHeight="" hidden="" ht="12.1" outlineLevel="0" r="6">
      <c r="A6" s="5" t="inlineStr">
        <is>
          <t>Elegáns sötétzöld párna 45x45 cm 2 db - House Nordic</t>
        </is>
      </c>
      <c r="B6" s="6" t="n">
        <v>1</v>
      </c>
      <c r="C6" s="5" t="inlineStr">
        <is>
          <t>db</t>
        </is>
      </c>
      <c r="D6" s="7" t="n">
        <v>25890</v>
      </c>
      <c r="E6" s="7" t="s">
        <f>B6*D6</f>
      </c>
      <c r="F6" s="8" t="s">
        <f>HYPERLINK("https://peempee.com/out.php?url=https://nordichome.hu/elegans-sotetzold-parna-45x45-cm-2-db-1704","Tovább a boltba (nordichome.hu)")</f>
      </c>
    </row>
    <row collapsed="" customFormat="false" customHeight="" hidden="" ht="12.1" outlineLevel="0" r="7">
      <c r="A7" s="5" t="inlineStr">
        <is>
          <t>Színes henger függőlámpa - Creative Collection</t>
        </is>
      </c>
      <c r="B7" s="6" t="n">
        <v>1</v>
      </c>
      <c r="C7" s="5" t="inlineStr">
        <is>
          <t>db</t>
        </is>
      </c>
      <c r="D7" s="7" t="n">
        <v>87190</v>
      </c>
      <c r="E7" s="7" t="s">
        <f>B7*D7</f>
      </c>
      <c r="F7" s="8" t="s">
        <f>HYPERLINK("https://peempee.com/out.php?url=https://nordichome.hu/szines-henger-fuggolampa-1180","Tovább a boltba (nordichome.hu)")</f>
      </c>
    </row>
    <row collapsed="" customFormat="false" customHeight="" hidden="" ht="12.1" outlineLevel="0" r="8">
      <c r="A8" s="5" t="inlineStr">
        <is>
          <t>Arany kerek függőlámpa kaspóval 30x38 cm - Bloomingville</t>
        </is>
      </c>
      <c r="B8" s="6" t="n">
        <v>1</v>
      </c>
      <c r="C8" s="5" t="inlineStr">
        <is>
          <t>db</t>
        </is>
      </c>
      <c r="D8" s="7" t="n">
        <v>41890</v>
      </c>
      <c r="E8" s="7" t="s">
        <f>B8*D8</f>
      </c>
      <c r="F8" s="8" t="s">
        <f>HYPERLINK("https://peempee.com/out.php?url=https://nordichome.hu/arany-kerek-fuggo-lampa-kaspoval-30x38-cm-608","Tovább a boltba (nordichome.hu)")</f>
      </c>
    </row>
    <row collapsed="" customFormat="false" customHeight="" hidden="" ht="12.1" outlineLevel="0" r="9">
      <c r="A9" s="5" t="inlineStr">
        <is>
          <t>Arany kerek függőlámpa kaspóval 30x38 cm - Bloomingville</t>
        </is>
      </c>
      <c r="B9" s="6" t="n">
        <v>1</v>
      </c>
      <c r="C9" s="5" t="inlineStr">
        <is>
          <t>db</t>
        </is>
      </c>
      <c r="D9" s="7" t="n">
        <v>41890</v>
      </c>
      <c r="E9" s="7" t="s">
        <f>B9*D9</f>
      </c>
      <c r="F9" s="8" t="s">
        <f>HYPERLINK("https://peempee.com/out.php?url=https://nordichome.hu/arany-kerek-fuggo-lampa-kaspoval-30x38-cm-608","Tovább a boltba (nordichome.hu)")</f>
      </c>
    </row>
    <row collapsed="" customFormat="false" customHeight="" hidden="" ht="12.1" outlineLevel="0" r="10">
      <c r="A10" s="5" t="inlineStr">
        <is>
          <t>Arany függőlámpa kaspóval 10x34 cm - Bloomingville</t>
        </is>
      </c>
      <c r="B10" s="6" t="n">
        <v>1</v>
      </c>
      <c r="C10" s="5" t="inlineStr">
        <is>
          <t>db</t>
        </is>
      </c>
      <c r="D10" s="7" t="n">
        <v>41890</v>
      </c>
      <c r="E10" s="7" t="s">
        <f>B10*D10</f>
      </c>
      <c r="F10" s="8" t="s">
        <f>HYPERLINK("https://peempee.com/out.php?url=https://nordichome.hu/arany-fuggo-lampa-kaspoval-10x34-cm-607","Tovább a boltba (nordichome.hu)")</f>
      </c>
    </row>
    <row collapsed="" customFormat="false" customHeight="" hidden="" ht="12.1" outlineLevel="0" r="11">
      <c r="A11" s="5" t="inlineStr">
        <is>
          <t>Skandináv kőrisfa állólámpa - Bloomingville</t>
        </is>
      </c>
      <c r="B11" s="6" t="n">
        <v>1</v>
      </c>
      <c r="C11" s="5" t="inlineStr">
        <is>
          <t>db</t>
        </is>
      </c>
      <c r="D11" s="7" t="n">
        <v>101190</v>
      </c>
      <c r="E11" s="7" t="s">
        <f>B11*D11</f>
      </c>
      <c r="F11" s="8" t="s">
        <f>HYPERLINK("https://peempee.com/out.php?url=https://nordichome.hu/skandinav-korisfa-allolampa-2371","Tovább a boltba (nordichome.hu)")</f>
      </c>
    </row>
    <row collapsed="" customFormat="false" customHeight="" hidden="" ht="12.1" outlineLevel="0" r="12">
      <c r="A12" s="5" t="inlineStr">
        <is>
          <t>Kragelund HASLE LUX 2 személyes kanapé &amp;raquo; InnoShop | InnoShop - Megfizethető design bútorok és lakberendezési kiegészítők. Ülőgarnitúrák, kanapék, bútorok, design ajándékok egy helyen.</t>
        </is>
      </c>
      <c r="B12" s="6" t="n">
        <v>1</v>
      </c>
      <c r="C12" s="5" t="inlineStr">
        <is>
          <t>db</t>
        </is>
      </c>
      <c r="D12" s="7" t="n">
        <v>523200</v>
      </c>
      <c r="E12" s="7" t="s">
        <f>B12*D12</f>
      </c>
      <c r="F12" s="8" t="s">
        <f>HYPERLINK("https://peempee.com/out.php?url=https://innoshop.hu/kragelund-hasle-lux-2-szemelyes-kanape","Tovább a boltba (innohu)")</f>
      </c>
    </row>
    <row collapsed="" customFormat="false" customHeight="" hidden="" ht="12.1" outlineLevel="0" r="13">
      <c r="A13" s="5" t="inlineStr">
        <is>
          <t>DONNA 300 cm</t>
        </is>
      </c>
      <c r="B13" s="6" t="n">
        <v>1</v>
      </c>
      <c r="C13" s="5" t="inlineStr">
        <is>
          <t>db</t>
        </is>
      </c>
      <c r="D13" s="7" t="n">
        <v>0</v>
      </c>
      <c r="E13" s="7" t="s">
        <f>B13*D13</f>
      </c>
      <c r="F13" s="8" t="s">
        <f>HYPERLINK("https://peempee.com/out.php?url=https://szintetika.hu/hu/donna_01010050132","Tovább a boltba (szintetika.hu)")</f>
      </c>
    </row>
    <row collapsed="" customFormat="false" customHeight="" hidden="" ht="12.1" outlineLevel="0" r="14">
      <c r="A14" s="5" t="inlineStr">
        <is>
          <t>Világosszürke prémium gyapjú szőnyeg 90x60 cm - Rezas</t>
        </is>
      </c>
      <c r="B14" s="6" t="n">
        <v>1</v>
      </c>
      <c r="C14" s="5" t="inlineStr">
        <is>
          <t>db</t>
        </is>
      </c>
      <c r="D14" s="7" t="n">
        <v>36590</v>
      </c>
      <c r="E14" s="7" t="s">
        <f>B14*D14</f>
      </c>
      <c r="F14" s="8" t="s">
        <f>HYPERLINK("https://peempee.com/out.php?url=https://nordichome.hu/vilagosszurke-premium-gyapju-szonyeg-90x60-cm-2504","Tovább a boltba (nordichome.hu)")</f>
      </c>
    </row>
    <row collapsed="" customFormat="false" customHeight="" hidden="" ht="12.1" outlineLevel="0" r="15">
      <c r="A15" s="5"/>
      <c r="B15" s="6"/>
      <c r="C15" s="5"/>
      <c r="D15" s="7"/>
      <c r="E15" s="9" t="s">
        <f>SUM(E2:E14)</f>
      </c>
      <c r="F15" s="5"/>
    </row>
    <row collapsed="" customFormat="false" customHeight="" hidden="" ht="12.1" outlineLevel="0" r="16">
      <c r="A16" s="8" t="s">
        <f>HYPERLINK("https://peempee.com","peempee.com")</f>
      </c>
      <c r="B16" s="6"/>
      <c r="C16" s="5"/>
      <c r="D16" s="7"/>
      <c r="E16" s="7"/>
      <c r="F16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2026-05-10T12:52:16.00Z</dcterms:created>
  <dc:title/>
  <dc:subject/>
  <dc:creator>peempee.com</dc:creator>
  <dc:description/>
  <cp:revision>0</cp:revision>
</cp:coreProperties>
</file>