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ancia gin toni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TIM WILMAN tapéta FERRARA RAFFIA STRIPE FR01030 | Queen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HYPERLINK("https://peempee.com/out.php?url=https://queenhometextil.com/termek/tim-wilman-tapeta-ferrara-raffia-stripe-fr01030/","Tovább a boltba (queenhometextil.com)")</f>
      </c>
    </row>
    <row collapsed="" customFormat="false" customHeight="" hidden="" ht="12.1" outlineLevel="0" r="3">
      <c r="A3" s="5" t="inlineStr">
        <is>
          <t>Marmor Art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HYPERLINK("https://peempee.com/out.php?url=https://marmorart.hu/","Tovább a boltba (marmorart.hu)")</f>
      </c>
    </row>
    <row collapsed="" customFormat="false" customHeight="" hidden="" ht="12.1" outlineLevel="0" r="4">
      <c r="A4" s="5" t="inlineStr">
        <is>
          <t>Skandináv sárgaréz LED állólámpa - House Nordic</t>
        </is>
      </c>
      <c r="B4" s="6" t="n">
        <v>1</v>
      </c>
      <c r="C4" s="5" t="inlineStr">
        <is>
          <t>db</t>
        </is>
      </c>
      <c r="D4" s="7" t="n">
        <v>82890</v>
      </c>
      <c r="E4" s="7" t="s">
        <f>B4*D4</f>
      </c>
      <c r="F4" s="8" t="s">
        <f>HYPERLINK("https://peempee.com/out.php?url=https://nordichome.hu/skandinav-sargarez-led-allolampa-2341","Tovább a boltba (nordichome.hu)")</f>
      </c>
    </row>
    <row collapsed="" customFormat="false" customHeight="" hidden="" ht="12.1" outlineLevel="0" r="5">
      <c r="A5" s="5" t="inlineStr">
        <is>
          <t>Modern hengeres üveg függőlámpa - Hübsch</t>
        </is>
      </c>
      <c r="B5" s="6" t="n">
        <v>1</v>
      </c>
      <c r="C5" s="5" t="inlineStr">
        <is>
          <t>db</t>
        </is>
      </c>
      <c r="D5" s="7" t="n">
        <v>171790</v>
      </c>
      <c r="E5" s="7" t="s">
        <f>B5*D5</f>
      </c>
      <c r="F5" s="8" t="s">
        <f>HYPERLINK("https://peempee.com/out.php?url=https://nordichome.hu/modern-hengeres-uveg-fuggolampa-1593","Tovább a boltba (nordichome.hu)")</f>
      </c>
    </row>
    <row collapsed="" customFormat="false" customHeight="" hidden="" ht="12.1" outlineLevel="0" r="6">
      <c r="A6" s="5" t="inlineStr">
        <is>
          <t>tempo</t>
        </is>
      </c>
      <c r="B6" s="6" t="n">
        <v>1</v>
      </c>
      <c r="C6" s="5" t="inlineStr">
        <is>
          <t>db</t>
        </is>
      </c>
      <c r="D6" s="7" t="n">
        <v>733100</v>
      </c>
      <c r="E6" s="7" t="s">
        <f>B6*D6</f>
      </c>
      <c r="F6" s="8" t="s">
        <f>HYPERLINK("https://peempee.com/out.php?url=https://www.natuzzi.com/hu/en/shop/natuzzi-italia/na-coffee-tables-consoles-accent-tables/tempo-central-coffee-table-t13403x","Tovább a boltba (natuzzi.com)")</f>
      </c>
    </row>
    <row collapsed="" customFormat="false" customHeight="" hidden="" ht="12.1" outlineLevel="0" r="7">
      <c r="A7" s="5" t="inlineStr">
        <is>
          <t>ido</t>
        </is>
      </c>
      <c r="B7" s="6" t="n">
        <v>1</v>
      </c>
      <c r="C7" s="5" t="inlineStr">
        <is>
          <t>db</t>
        </is>
      </c>
      <c r="D7" s="7" t="n">
        <v>700600</v>
      </c>
      <c r="E7" s="7" t="s">
        <f>B7*D7</f>
      </c>
      <c r="F7" s="8" t="s">
        <f>HYPERLINK("https://peempee.com/out.php?url=https://www.natuzzi.com/hu/en/shop/natuzzi-italia/na-coffee-tables-consoles-central-tables/ido-accent-table-t15701x","Tovább a boltba (natuzzi.com)")</f>
      </c>
    </row>
    <row collapsed="" customFormat="false" customHeight="" hidden="" ht="12.1" outlineLevel="0" r="8">
      <c r="A8" s="5" t="inlineStr">
        <is>
          <t>blossom</t>
        </is>
      </c>
      <c r="B8" s="6" t="n">
        <v>1</v>
      </c>
      <c r="C8" s="5" t="inlineStr">
        <is>
          <t>db</t>
        </is>
      </c>
      <c r="D8" s="7" t="n">
        <v>942000</v>
      </c>
      <c r="E8" s="7" t="s">
        <f>B8*D8</f>
      </c>
      <c r="F8" s="8" t="s">
        <f>HYPERLINK("https://peempee.com/out.php?url=https://www.natuzzi.com/hu/en/shop/natuzzi-italia/na-armchairs-recliners-armchairs/blossom-armchair-leather-white-3184xf0004001","Tovább a boltba (natuzzi.com)")</f>
      </c>
    </row>
    <row collapsed="" customFormat="false" customHeight="" hidden="" ht="12.1" outlineLevel="0" r="9">
      <c r="A9" s="5" t="inlineStr">
        <is>
          <t>tratto</t>
        </is>
      </c>
      <c r="B9" s="6" t="n">
        <v>1</v>
      </c>
      <c r="C9" s="5" t="inlineStr">
        <is>
          <t>db</t>
        </is>
      </c>
      <c r="D9" s="7" t="n">
        <v>1605000</v>
      </c>
      <c r="E9" s="7" t="s">
        <f>B9*D9</f>
      </c>
      <c r="F9" s="8" t="s">
        <f>HYPERLINK("https://peempee.com/out.php?url=https://www.natuzzi.com/hu/en/shop/natuzzi-italia/na-sofas-sectionals-sofa/tratto-corner-sofa-with-open-end-fabric-light-green-2811xc0105001","Tovább a boltba (natuzzi.com)")</f>
      </c>
    </row>
    <row collapsed="" customFormat="false" customHeight="" hidden="" ht="12.1" outlineLevel="0" r="10">
      <c r="A10" s="5" t="inlineStr">
        <is>
          <t>Skandináv sárgaréz LED asztali lámpa - House Nordic</t>
        </is>
      </c>
      <c r="B10" s="6" t="n">
        <v>1</v>
      </c>
      <c r="C10" s="5" t="inlineStr">
        <is>
          <t>db</t>
        </is>
      </c>
      <c r="D10" s="7" t="n">
        <v>49790</v>
      </c>
      <c r="E10" s="7" t="s">
        <f>B10*D10</f>
      </c>
      <c r="F10" s="8" t="s">
        <f>HYPERLINK("https://peempee.com/out.php?url=https://nordichome.hu/skandinav-sargarez-led-asztali-lampa-2335","Tovább a boltba (nordichome.hu)")</f>
      </c>
    </row>
    <row collapsed="" customFormat="false" customHeight="" hidden="" ht="12.1" outlineLevel="0" r="11">
      <c r="A11" s="5" t="inlineStr">
        <is>
          <t>Átlátszó üveg és réz asztali lámpa - Hübsch</t>
        </is>
      </c>
      <c r="B11" s="6" t="n">
        <v>1</v>
      </c>
      <c r="C11" s="5" t="inlineStr">
        <is>
          <t>db</t>
        </is>
      </c>
      <c r="D11" s="7" t="n">
        <v>52690</v>
      </c>
      <c r="E11" s="7" t="s">
        <f>B11*D11</f>
      </c>
      <c r="F11" s="8" t="s">
        <f>HYPERLINK("https://peempee.com/out.php?url=https://nordichome.hu/atlatszo-uveg-es-rez-asztali-lampa-1389","Tovább a boltba (nordichome.hu)")</f>
      </c>
    </row>
    <row collapsed="" customFormat="false" customHeight="" hidden="" ht="12.1" outlineLevel="0" r="12">
      <c r="A12" s="5" t="inlineStr">
        <is>
          <t>Skandináv absztrakt pamut szőnyeg 230x160 cm - House Nordic</t>
        </is>
      </c>
      <c r="B12" s="6" t="n">
        <v>1</v>
      </c>
      <c r="C12" s="5" t="inlineStr">
        <is>
          <t>db</t>
        </is>
      </c>
      <c r="D12" s="7" t="n">
        <v>65490</v>
      </c>
      <c r="E12" s="7" t="s">
        <f>B12*D12</f>
      </c>
      <c r="F12" s="8" t="s">
        <f>HYPERLINK("https://peempee.com/out.php?url=https://nordichome.hu/skandinav-absztrakt-pamut-szonyeg-230x160-cm-2734","Tovább a boltba (nordichome.hu)")</f>
      </c>
    </row>
    <row collapsed="" customFormat="false" customHeight="" hidden="" ht="12.1" outlineLevel="0" r="13">
      <c r="A13" s="5" t="inlineStr">
        <is>
          <t>Elegáns sárgaréz keretes tükör 50x70 cm - House Nordic</t>
        </is>
      </c>
      <c r="B13" s="6" t="n">
        <v>1</v>
      </c>
      <c r="C13" s="5" t="inlineStr">
        <is>
          <t>db</t>
        </is>
      </c>
      <c r="D13" s="7" t="n">
        <v>38390</v>
      </c>
      <c r="E13" s="7" t="s">
        <f>B13*D13</f>
      </c>
      <c r="F13" s="8" t="s">
        <f>HYPERLINK("https://peempee.com/out.php?url=https://nordichome.hu/elegans-sargarez-keretes-tukor-50x70-cm-2663","Tovább a boltba (nordichome.hu)")</f>
      </c>
    </row>
    <row collapsed="" customFormat="false" customHeight="" hidden="" ht="12.1" outlineLevel="0" r="14">
      <c r="A14" s="5" t="inlineStr">
        <is>
          <t>Világos fém növénytartó láda - Hübsch</t>
        </is>
      </c>
      <c r="B14" s="6" t="n">
        <v>1</v>
      </c>
      <c r="C14" s="5" t="inlineStr">
        <is>
          <t>db</t>
        </is>
      </c>
      <c r="D14" s="7" t="n">
        <v>81390</v>
      </c>
      <c r="E14" s="7" t="s">
        <f>B14*D14</f>
      </c>
      <c r="F14" s="8" t="s">
        <f>HYPERLINK("https://peempee.com/out.php?url=https://nordichome.hu/vilagos-fem-novenytarto-lada-1125","Tovább a boltba (nordichome.hu)")</f>
      </c>
    </row>
    <row collapsed="" customFormat="false" customHeight="" hidden="" ht="12.1" outlineLevel="0" r="15">
      <c r="A15" s="5" t="inlineStr">
        <is>
          <t>Szürke fém kerek növénytartó láda - Hübsch</t>
        </is>
      </c>
      <c r="B15" s="6" t="n">
        <v>1</v>
      </c>
      <c r="C15" s="5" t="inlineStr">
        <is>
          <t>db</t>
        </is>
      </c>
      <c r="D15" s="7" t="n">
        <v>58090</v>
      </c>
      <c r="E15" s="7" t="s">
        <f>B15*D15</f>
      </c>
      <c r="F15" s="8" t="s">
        <f>HYPERLINK("https://peempee.com/out.php?url=https://nordichome.hu/szurke-fem-kerek-novenytarto-lada-1126","Tovább a boltba (nordichome.hu)")</f>
      </c>
    </row>
    <row collapsed="" customFormat="false" customHeight="" hidden="" ht="12.1" outlineLevel="0" r="16">
      <c r="A16" s="5" t="inlineStr">
        <is>
          <t>Barna kerek 3 rétegű puff - Bloomingville</t>
        </is>
      </c>
      <c r="B16" s="6" t="n">
        <v>1</v>
      </c>
      <c r="C16" s="5" t="inlineStr">
        <is>
          <t>db</t>
        </is>
      </c>
      <c r="D16" s="7" t="n">
        <v>95121</v>
      </c>
      <c r="E16" s="7" t="s">
        <f>B16*D16</f>
      </c>
      <c r="F16" s="8" t="s">
        <f>HYPERLINK("https://peempee.com/out.php?url=https://nordichome.hu/barna-kerek-3-retegu-puff-1577","Tovább a boltba (nordichome.hu)")</f>
      </c>
    </row>
    <row collapsed="" customFormat="false" customHeight="" hidden="" ht="12.1" outlineLevel="0" r="17">
      <c r="A17" s="5" t="inlineStr">
        <is>
          <t>Szürke kerek bársony párna ø45 cm 2 db - House Nordic</t>
        </is>
      </c>
      <c r="B17" s="6" t="n">
        <v>1</v>
      </c>
      <c r="C17" s="5" t="inlineStr">
        <is>
          <t>db</t>
        </is>
      </c>
      <c r="D17" s="7" t="n">
        <v>25590</v>
      </c>
      <c r="E17" s="7" t="s">
        <f>B17*D17</f>
      </c>
      <c r="F17" s="8" t="s">
        <f>HYPERLINK("https://peempee.com/out.php?url=https://nordichome.hu/szurke-kerek-barsony-parna-45-cm-2-db-1706","Tovább a boltba (nordichome.hu)")</f>
      </c>
    </row>
    <row collapsed="" customFormat="false" customHeight="" hidden="" ht="12.1" outlineLevel="0" r="18">
      <c r="A18" s="5" t="inlineStr">
        <is>
          <t>Rába 5394 Kassia, fali lámpa</t>
        </is>
      </c>
      <c r="B18" s="6" t="n">
        <v>1</v>
      </c>
      <c r="C18" s="5" t="inlineStr">
        <is>
          <t>db</t>
        </is>
      </c>
      <c r="D18" s="7" t="n">
        <v>10991</v>
      </c>
      <c r="E18" s="7" t="s">
        <f>B18*D18</f>
      </c>
      <c r="F18" s="8" t="s">
        <f>HYPERLINK("https://peempee.com/out.php?url=https://daniella.hu/raba-5394-kassia-fali-lampa-g9-max-5w-arany-id-rbl5394","Tovább a boltba (daniella.hu)")</f>
      </c>
    </row>
    <row collapsed="" customFormat="false" customHeight="" hidden="" ht="12.1" outlineLevel="0" r="19">
      <c r="A19" s="5" t="inlineStr">
        <is>
          <t>ALHAMBRA CAPRICE ASTON 7 függöny bútorszövet | Queen</t>
        </is>
      </c>
      <c r="B19" s="6" t="n">
        <v>1</v>
      </c>
      <c r="C19" s="5" t="inlineStr">
        <is>
          <t>db</t>
        </is>
      </c>
      <c r="D19" s="7" t="n">
        <v>0</v>
      </c>
      <c r="E19" s="7" t="s">
        <f>B19*D19</f>
      </c>
      <c r="F19" s="8" t="s">
        <f>HYPERLINK("https://peempee.com/out.php?url=https://queenhometextil.com/termek/alhambra-caprice-aston-7-fuggony-butorszovet/","Tovább a boltba (queenhometextil.com)")</f>
      </c>
    </row>
    <row collapsed="" customFormat="false" customHeight="" hidden="" ht="12.1" outlineLevel="0" r="20">
      <c r="A20" s="5" t="inlineStr">
        <is>
          <t>Díszítő, stukkó elem Archívum | Queen</t>
        </is>
      </c>
      <c r="B20" s="6" t="n">
        <v>1</v>
      </c>
      <c r="C20" s="5" t="inlineStr">
        <is>
          <t>db</t>
        </is>
      </c>
      <c r="D20" s="7" t="n">
        <v>0</v>
      </c>
      <c r="E20" s="7" t="s">
        <f>B20*D20</f>
      </c>
      <c r="F20" s="8" t="s">
        <f>HYPERLINK("https://peempee.com/out.php?url=https://queenhometextil.com/termekkategoria/tovabbi-termekek/diszito-stukko-elem/","Tovább a boltba (queenhometextil.com)")</f>
      </c>
    </row>
    <row collapsed="" customFormat="false" customHeight="" hidden="" ht="12.1" outlineLevel="0" r="21">
      <c r="A21" s="5" t="inlineStr">
        <is>
          <t>LISA 300 cm</t>
        </is>
      </c>
      <c r="B21" s="6" t="n">
        <v>1</v>
      </c>
      <c r="C21" s="5" t="inlineStr">
        <is>
          <t>db</t>
        </is>
      </c>
      <c r="D21" s="7" t="n">
        <v>0</v>
      </c>
      <c r="E21" s="7" t="s">
        <f>B21*D21</f>
      </c>
      <c r="F21" s="8" t="s">
        <f>HYPERLINK("https://peempee.com/out.php?url=https://szintetika.hu/hu/lisa_01010050163","Tovább a boltba (szintetika.hu)")</f>
      </c>
    </row>
    <row collapsed="" customFormat="false" customHeight="" hidden="" ht="12.1" outlineLevel="0" r="22">
      <c r="A22" s="5"/>
      <c r="B22" s="6"/>
      <c r="C22" s="5"/>
      <c r="D22" s="7"/>
      <c r="E22" s="9" t="s">
        <f>SUM(E2:E21)</f>
      </c>
      <c r="F22" s="5"/>
    </row>
    <row collapsed="" customFormat="false" customHeight="" hidden="" ht="12.1" outlineLevel="0" r="23">
      <c r="A23" s="8" t="s">
        <f>HYPERLINK("https://peempee.com","peempee.com")</f>
      </c>
      <c r="B23" s="6"/>
      <c r="C23" s="5"/>
      <c r="D23" s="7"/>
      <c r="E23" s="7"/>
      <c r="F2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2026-06-24T22:07:00.00Z</dcterms:created>
  <dc:title/>
  <dc:subject/>
  <dc:creator>peempee.com</dc:creator>
  <dc:description/>
  <cp:revision>0</cp:revision>
</cp:coreProperties>
</file>