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212" windowHeight="8192" windowWidth="16384" xWindow="0" yWindow="0"/>
  </bookViews>
  <sheets>
    <sheet name="Beltéri ajtók" sheetId="1" state="visible" r:id="rId2"/>
  </sheets>
  <definedNames/>
  <calcPr iterateCount="100" refMode="A1" iterate="false" iterateDelta="0.001"/>
</workbook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#,##0\ [$Ft-40E]"/>
  </numFmts>
  <fonts count="7">
    <font>
      <name val="Arial"/>
      <charset val="1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charset val="1"/>
      <family val="2"/>
      <sz val="10"/>
      <color rgb="FFEEEEEE"/>
    </font>
    <font>
      <name val="Arial"/>
      <charset val="1"/>
      <family val="2"/>
      <sz val="10"/>
      <color rgb="FF0D6EFD"/>
      <u val="single"/>
    </font>
    <font>
      <name val="Arial"/>
      <charset val="1"/>
      <family val="2"/>
      <sz val="10"/>
      <b val="true"/>
    </font>
  </fonts>
  <fills count="3">
    <fill>
      <patternFill patternType="none"/>
    </fill>
    <fill>
      <patternFill patternType="gray125"/>
    </fill>
    <fill>
      <patternFill patternType="solid">
        <fgColor rgb="FF444444"/>
        <bgColor indexed="64"/>
      </patternFill>
    </fill>
  </fills>
  <borders count="1">
    <border diagonalDown="false" diagonalUp="false">
      <left/>
      <right/>
      <top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0">
    <xf applyAlignment="false" applyBorder="false" applyFont="true" applyProtection="false" borderId="0" fillId="0" fontId="0" numFmtId="164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5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6" xfId="0">
      <alignment horizontal="general" vertical="bottom" textRotation="0" wrapText="false" indent="0" shrinkToFit="false"/>
      <protection locked="true" hidden="false"/>
    </xf>
    <xf applyAlignment="false" applyBorder="false" applyFont="true" applyProtection="false" borderId="0" fillId="0" fontId="0" numFmtId="167" xfId="0">
      <alignment horizontal="general" vertical="bottom" textRotation="0" wrapText="false" indent="0" shrinkToFit="false"/>
      <protection locked="true" hidden="false"/>
    </xf>
    <xf applyAlignment="true" applyBorder="false" applyFont="true" applyProtection="false" borderId="0" fillId="2" fontId="4" numFmtId="164" xfId="0">
      <alignment horizontal="center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5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6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0" numFmtId="167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5" numFmtId="165" xfId="0">
      <alignment horizontal="general" vertical="center" textRotation="0" wrapText="false" indent="0" shrinkToFit="false"/>
      <protection locked="true" hidden="false"/>
    </xf>
    <xf applyAlignment="true" applyBorder="false" applyFont="true" applyProtection="false" borderId="0" fillId="0" fontId="6" numFmtId="167" xfId="0">
      <alignment horizontal="general" vertical="center" textRotation="0" wrapText="false" indent="0" shrinkToFit="false"/>
      <protection locked="true" hidden="fals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9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A1" activeCellId="0" pane="topLeft" sqref="A1"/>
    </sheetView>
  </sheetViews>
  <cols>
    <col collapsed="false" hidden="false" max="1" min="1" style="0" customWidth="true" width="20"/>
    <col collapsed="false" hidden="false" max="2" min="2" style="0" customWidth="true" width="13"/>
    <col collapsed="false" hidden="false" max="3" min="3" style="0" customWidth="true" width="10"/>
    <col collapsed="false" hidden="false" max="4" min="4" style="0" customWidth="true" width="15"/>
    <col collapsed="false" hidden="false" max="5" min="5" style="0" customWidth="true" width="15"/>
    <col collapsed="false" hidden="false" max="6" min="6" style="0" customWidth="true" width="35"/>
    <col collapsed="false" hidden="false" max="1024" min="7" style="0" customWidth="false" width="11.5"/>
  </cols>
  <sheetData>
    <row collapsed="false" customFormat="false" customHeight="false" hidden="false" ht="12.1" outlineLevel="0" r="1">
      <c r="A1" s="4" t="inlineStr">
        <is>
          <t>Termék</t>
        </is>
      </c>
      <c r="B1" s="4" t="inlineStr">
        <is>
          <t>Mennyiség</t>
        </is>
      </c>
      <c r="C1" s="4" t="inlineStr">
        <is>
          <t>Egység</t>
        </is>
      </c>
      <c r="D1" s="4" t="inlineStr">
        <is>
          <t>Egységár</t>
        </is>
      </c>
      <c r="E1" s="4" t="inlineStr">
        <is>
          <t>Ár</t>
        </is>
      </c>
      <c r="F1" s="4" t="inlineStr">
        <is>
          <t>Link</t>
        </is>
      </c>
    </row>
    <row collapsed="" customFormat="false" customHeight="" hidden="" ht="12.1" outlineLevel="0" r="2">
      <c r="A2" s="5" t="inlineStr">
        <is>
          <t>Szögletes ajtóütköző</t>
        </is>
      </c>
      <c r="B2" s="6" t="n">
        <v>1</v>
      </c>
      <c r="C2" s="5" t="inlineStr">
        <is>
          <t>db</t>
        </is>
      </c>
      <c r="D2" s="7" t="n">
        <v>5650</v>
      </c>
      <c r="E2" s="7" t="s">
        <f>B2*D2</f>
      </c>
      <c r="F2" s="8" t="s">
        <f>HYPERLINK("https://peempee.com/out.php?url=https://kilincsgyar.hu/kiegeszitok/nyiloajto-kiegeszitok/ajtoutkozok/maestro-fali-70-ajtoutkozo-rozsdamentes-acel","Tovább a boltba (kilincsgyar.hu)")</f>
      </c>
    </row>
    <row collapsed="" customFormat="false" customHeight="" hidden="" ht="12.1" outlineLevel="0" r="3">
      <c r="A3" s="5" t="inlineStr">
        <is>
          <t>Négyzetrozettás kilincsgarnitúra</t>
        </is>
      </c>
      <c r="B3" s="6" t="n">
        <v>1</v>
      </c>
      <c r="C3" s="5" t="inlineStr">
        <is>
          <t>db</t>
        </is>
      </c>
      <c r="D3" s="7" t="n">
        <v>16260</v>
      </c>
      <c r="E3" s="7" t="s">
        <f>B3*D3</f>
      </c>
      <c r="F3" s="8" t="s">
        <f>HYPERLINK("https://peempee.com/out.php?url=https://kilincsgyar.hu/kilincsek/belteri-ajto-kilincsek/fimet-flake-matt-krom-lapos-negyzetrozettas-kilincsgarnitura-7720","Tovább a boltba (kilincsgyar.hu)")</f>
      </c>
    </row>
    <row collapsed="" customFormat="false" customHeight="" hidden="" ht="12.1" outlineLevel="0" r="4">
      <c r="A4" s="5" t="inlineStr">
        <is>
          <t>Négyzetrozettás kilincsgarnitúra</t>
        </is>
      </c>
      <c r="B4" s="6" t="n">
        <v>1</v>
      </c>
      <c r="C4" s="5" t="inlineStr">
        <is>
          <t>db</t>
        </is>
      </c>
      <c r="D4" s="7" t="n">
        <v>20380</v>
      </c>
      <c r="E4" s="7" t="s">
        <f>B4*D4</f>
      </c>
      <c r="F4" s="8" t="s">
        <f>HYPERLINK("https://peempee.com/out.php?url=https://kilincsgyar.hu/kilincsek/belteri-ajto-kilincsek/fimet-italia-fenyes-krom-lapos-negyzetrozettas-kilincsgarnitura-4026","Tovább a boltba (kilincsgyar.hu)")</f>
      </c>
    </row>
    <row collapsed="" customFormat="false" customHeight="" hidden="" ht="12.1" outlineLevel="0" r="5">
      <c r="A5" s="5" t="inlineStr">
        <is>
          <t>Körrozettás kilincsgarnitúra</t>
        </is>
      </c>
      <c r="B5" s="6" t="n">
        <v>1</v>
      </c>
      <c r="C5" s="5" t="inlineStr">
        <is>
          <t>db</t>
        </is>
      </c>
      <c r="D5" s="7" t="n">
        <v>63260</v>
      </c>
      <c r="E5" s="7" t="s">
        <f>B5*D5</f>
      </c>
      <c r="F5" s="8" t="s">
        <f>HYPERLINK("https://peempee.com/out.php?url=https://kilincsgyar.hu/kilincsek/belteri-ajto-kilincsek/dnd-levante-matt-krom-korrozettas-kilincsgarnitura-9060","Tovább a boltba (kilincsgyar.hu)")</f>
      </c>
    </row>
    <row collapsed="" customFormat="false" customHeight="" hidden="" ht="12.1" outlineLevel="0" r="6">
      <c r="A6" s="5" t="inlineStr">
        <is>
          <t>Design beltéri ajtó</t>
        </is>
      </c>
      <c r="B6" s="6" t="n">
        <v>1</v>
      </c>
      <c r="C6" s="5" t="inlineStr">
        <is>
          <t>db</t>
        </is>
      </c>
      <c r="D6" s="7" t="n">
        <v>126873</v>
      </c>
      <c r="E6" s="7" t="s">
        <f>B6*D6</f>
      </c>
      <c r="F6" s="8" t="s">
        <f>HYPERLINK("https://peempee.com/out.php?url=https://ajtogyar.hu/termekek/ajtocsaladok/","Tovább a boltba (ajtogyar.hu)")</f>
      </c>
    </row>
    <row collapsed="" customFormat="false" customHeight="" hidden="" ht="12.1" outlineLevel="0" r="7">
      <c r="A7" s="5" t="inlineStr">
        <is>
          <t>Eco beltéri ajtó</t>
        </is>
      </c>
      <c r="B7" s="6" t="n">
        <v>1</v>
      </c>
      <c r="C7" s="5" t="inlineStr">
        <is>
          <t>db</t>
        </is>
      </c>
      <c r="D7" s="7" t="n">
        <v>104635</v>
      </c>
      <c r="E7" s="7" t="s">
        <f>B7*D7</f>
      </c>
      <c r="F7" s="8" t="s">
        <f>HYPERLINK("https://peempee.com/out.php?url=https://ajtogyar.hu/termekek/ajtocsaladok/pascal-basic-belteri-ajto/","Tovább a boltba (ajtogyar.hu)")</f>
      </c>
    </row>
    <row collapsed="" customFormat="false" customHeight="" hidden="" ht="12.1" outlineLevel="0" r="8">
      <c r="A8" s="5"/>
      <c r="B8" s="6"/>
      <c r="C8" s="5"/>
      <c r="D8" s="7"/>
      <c r="E8" s="9" t="s">
        <f>SUM(E2:E7)</f>
      </c>
      <c r="F8" s="5"/>
    </row>
    <row collapsed="" customFormat="false" customHeight="" hidden="" ht="12.1" outlineLevel="0" r="9">
      <c r="A9" s="8" t="s">
        <f>HYPERLINK("https://peempee.com","peempee.com")</f>
      </c>
      <c r="B9" s="6"/>
      <c r="C9" s="5"/>
      <c r="D9" s="7"/>
      <c r="E9" s="7"/>
      <c r="F9" s="5"/>
    </row>
  </sheetData>
  <printOptions headings="false" gridLines="false" gridLinesSet="true" horizontalCentered="false" verticalCentered="false"/>
  <pageMargins left="0.5" right="0.5" top="1.0" bottom="1.0" header="0.5" footer="0.5"/>
  <pageSetup blackAndWhite="false" cellComments="none" copies="1" draft="false" firstPageNumber="1" fitToHeight="1" fitToWidth="1" horizontalDpi="300" orientation="portrait" pageOrder="downThenOver" paperSize="1" scale="100" useFirstPageNumber="true" usePrinterDefaults="false" verticalDpi="300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Company/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2024-04-19T20:36:14.00Z</dcterms:created>
  <dc:title/>
  <dc:subject/>
  <dc:creator>peempee.com</dc:creator>
  <dc:description/>
  <cp:revision>0</cp:revision>
</cp:coreProperties>
</file>