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Lila szellőrózsa designer prémium pamut perkál 220cm széles </t>
        </is>
      </c>
      <c r="B2" s="6" t="n">
        <v>1</v>
      </c>
      <c r="C2" s="5" t="inlineStr">
        <is>
          <t>db</t>
        </is>
      </c>
      <c r="D2" s="7" t="n">
        <v>3760</v>
      </c>
      <c r="E2" s="7" t="s">
        <f>B2*D2</f>
      </c>
      <c r="F2" s="8" t="s">
        <f>HYPERLINK("https://peempee.com/out.php?url=https://natalimeteraru.hu/Lila-szellorozsa-designer-premium-pamut-perkal-220","Tovább a boltba (natalimeteraru.hu)")</f>
      </c>
    </row>
    <row collapsed="" customFormat="false" customHeight="" hidden="" ht="12.1" outlineLevel="0" r="3">
      <c r="A3" s="5" t="inlineStr">
        <is>
          <t>Elegáns sötétkék bársony puff - House Nordic</t>
        </is>
      </c>
      <c r="B3" s="6" t="n">
        <v>1</v>
      </c>
      <c r="C3" s="5" t="inlineStr">
        <is>
          <t>db</t>
        </is>
      </c>
      <c r="D3" s="7" t="n">
        <v>27531</v>
      </c>
      <c r="E3" s="7" t="s">
        <f>B3*D3</f>
      </c>
      <c r="F3" s="8" t="s">
        <f>HYPERLINK("https://peempee.com/out.php?url=https://nordichome.hu/elegans-sotetkek-barsony-puff-1906","Tovább a boltba (nordichome.hu)")</f>
      </c>
    </row>
    <row collapsed="" customFormat="false" customHeight="" hidden="" ht="12.1" outlineLevel="0" r="4">
      <c r="A4" s="5" t="inlineStr">
        <is>
          <t>Gömb alakú fehér üveg függőlámpa - House Nordic</t>
        </is>
      </c>
      <c r="B4" s="6" t="n">
        <v>1</v>
      </c>
      <c r="C4" s="5" t="inlineStr">
        <is>
          <t>db</t>
        </is>
      </c>
      <c r="D4" s="7" t="n">
        <v>46890</v>
      </c>
      <c r="E4" s="7" t="s">
        <f>B4*D4</f>
      </c>
      <c r="F4" s="8" t="s">
        <f>HYPERLINK("https://peempee.com/out.php?url=https://nordichome.hu/gomb-alaku-feher-uveg-fuggolampa-2937","Tovább a boltba (nordichome.hu)")</f>
      </c>
    </row>
    <row collapsed="" customFormat="false" customHeight="" hidden="" ht="12.1" outlineLevel="0" r="5">
      <c r="A5" s="5" t="inlineStr">
        <is>
          <t>Elegáns rózsaszín bársony puff - House Nordic</t>
        </is>
      </c>
      <c r="B5" s="6" t="n">
        <v>1</v>
      </c>
      <c r="C5" s="5" t="inlineStr">
        <is>
          <t>db</t>
        </is>
      </c>
      <c r="D5" s="7" t="n">
        <v>30590</v>
      </c>
      <c r="E5" s="7" t="s">
        <f>B5*D5</f>
      </c>
      <c r="F5" s="8" t="s">
        <f>HYPERLINK("https://peempee.com/out.php?url=https://nordichome.hu/elegans-rozsaszin-barsony-puff-1685","Tovább a boltba (nordichome.hu)")</f>
      </c>
    </row>
    <row collapsed="" customFormat="false" customHeight="" hidden="" ht="12.1" outlineLevel="0" r="6">
      <c r="A6" s="5" t="inlineStr">
        <is>
          <t>VELLUTO </t>
        </is>
      </c>
      <c r="B6" s="6" t="n">
        <v>1</v>
      </c>
      <c r="C6" s="5" t="inlineStr">
        <is>
          <t>db</t>
        </is>
      </c>
      <c r="D6" s="7" t="n">
        <v>120000</v>
      </c>
      <c r="E6" s="7" t="s">
        <f>B6*D6</f>
      </c>
      <c r="F6" s="8" t="s">
        <f>HYPERLINK("https://peempee.com/out.php?url=https://szintetika.hu/hu/velluto_01020020835","Tovább a boltba (szintetika.hu)")</f>
      </c>
    </row>
    <row collapsed="" customFormat="false" customHeight="" hidden="" ht="12.1" outlineLevel="0" r="7">
      <c r="A7" s="5" t="inlineStr">
        <is>
          <t>Elipszis alakú fehér üveg függőlámpa - House Nordic</t>
        </is>
      </c>
      <c r="B7" s="6" t="n">
        <v>1</v>
      </c>
      <c r="C7" s="5" t="inlineStr">
        <is>
          <t>db</t>
        </is>
      </c>
      <c r="D7" s="7" t="n">
        <v>49890</v>
      </c>
      <c r="E7" s="7" t="s">
        <f>B7*D7</f>
      </c>
      <c r="F7" s="8" t="s">
        <f>HYPERLINK("https://peempee.com/out.php?url=https://nordichome.hu/elipszis-alaku-feher-uveg-fuggolampa-2940","Tovább a boltba (nordichome.hu)")</f>
      </c>
    </row>
    <row collapsed="" customFormat="false" customHeight="" hidden="" ht="12.1" outlineLevel="0" r="8">
      <c r="A8" s="5" t="inlineStr">
        <is>
          <t>Henger alakú üveg függőlámpa - House Nordic</t>
        </is>
      </c>
      <c r="B8" s="6" t="n">
        <v>1</v>
      </c>
      <c r="C8" s="5" t="inlineStr">
        <is>
          <t>db</t>
        </is>
      </c>
      <c r="D8" s="7" t="n">
        <v>42890</v>
      </c>
      <c r="E8" s="7" t="s">
        <f>B8*D8</f>
      </c>
      <c r="F8" s="8" t="s">
        <f>HYPERLINK("https://peempee.com/out.php?url=https://nordichome.hu/henger-alaku-uveg-fuggolampa-2928","Tovább a boltba (nordichome.hu)")</f>
      </c>
    </row>
    <row collapsed="" customFormat="false" customHeight="" hidden="" ht="12.1" outlineLevel="0" r="9">
      <c r="A9" s="5" t="inlineStr">
        <is>
          <t>Modern kerek réz kisasztal ø70 cm - House Nordic</t>
        </is>
      </c>
      <c r="B9" s="6" t="n">
        <v>1</v>
      </c>
      <c r="C9" s="5" t="inlineStr">
        <is>
          <t>db</t>
        </is>
      </c>
      <c r="D9" s="7" t="n">
        <v>66390</v>
      </c>
      <c r="E9" s="7" t="s">
        <f>B9*D9</f>
      </c>
      <c r="F9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10">
      <c r="A10" s="5" t="inlineStr">
        <is>
          <t>Natuzzi Italia - Juno Sofa Dark Blue</t>
        </is>
      </c>
      <c r="B10" s="6" t="n">
        <v>1</v>
      </c>
      <c r="C10" s="5" t="inlineStr">
        <is>
          <t>db</t>
        </is>
      </c>
      <c r="D10" s="7" t="n">
        <v>5940000</v>
      </c>
      <c r="E10" s="7" t="s">
        <f>B10*D10</f>
      </c>
      <c r="F10" s="8" t="s">
        <f>HYPERLINK("https://peempee.com/out.php?url=https://www.natuzzi.com/hu/en/shop/natuzzi-italia/na-sofas-sectionals-sofa/juno-three-seater-sofa-leather-dark-blue-3230xf0009004","Tovább a boltba (natuzzi.com)")</f>
      </c>
    </row>
    <row collapsed="" customFormat="false" customHeight="" hidden="" ht="12.1" outlineLevel="0" r="11">
      <c r="A11" s="5" t="inlineStr">
        <is>
          <t>Szürke prémium kilim szőnyeg 300x200 cm - Rezas</t>
        </is>
      </c>
      <c r="B11" s="6" t="n">
        <v>1</v>
      </c>
      <c r="C11" s="5" t="inlineStr">
        <is>
          <t>db</t>
        </is>
      </c>
      <c r="D11" s="7" t="n">
        <v>198090</v>
      </c>
      <c r="E11" s="7" t="s">
        <f>B11*D11</f>
      </c>
      <c r="F11" s="8" t="s">
        <f>HYPERLINK("https://peempee.com/out.php?url=https://nordichome.hu/szurke-premium-kilim-szonyeg-300x200-cm-2606","Tovább a boltba (nordichome.hu)")</f>
      </c>
    </row>
    <row collapsed="" customFormat="false" customHeight="" hidden="" ht="12.1" outlineLevel="0" r="12">
      <c r="A12" s="5" t="inlineStr">
        <is>
          <t>Melánzs világos lila pamut perkál-finom pamutvászon - Natali</t>
        </is>
      </c>
      <c r="B12" s="6" t="n">
        <v>1</v>
      </c>
      <c r="C12" s="5" t="inlineStr">
        <is>
          <t>db</t>
        </is>
      </c>
      <c r="D12" s="7" t="n">
        <v>2760</v>
      </c>
      <c r="E12" s="7" t="s">
        <f>B12*D12</f>
      </c>
      <c r="F12" s="8" t="s">
        <f>HYPERLINK("https://peempee.com/out.php?url=https://natalimeteraru.hu/Melanzs-vilagos-lila-pamut-perkal-finom-pamutvaszo","Tovább a boltba (natalimeteraru.hu)")</f>
      </c>
    </row>
    <row collapsed="" customFormat="false" customHeight="" hidden="" ht="12.1" outlineLevel="0" r="13">
      <c r="A13" s="5" t="inlineStr">
        <is>
          <t>Sötét türkízkék páfrány 50 cm széles pamutvászon - Natali Mé</t>
        </is>
      </c>
      <c r="B13" s="6" t="n">
        <v>1</v>
      </c>
      <c r="C13" s="5" t="inlineStr">
        <is>
          <t>db</t>
        </is>
      </c>
      <c r="D13" s="7" t="n">
        <v>6000</v>
      </c>
      <c r="E13" s="7" t="s">
        <f>B13*D13</f>
      </c>
      <c r="F13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14">
      <c r="A14" s="5" t="inlineStr">
        <is>
          <t>       BERBERIS  &amp;ndash; Green Sofa</t>
        </is>
      </c>
      <c r="B14" s="6" t="n">
        <v>1</v>
      </c>
      <c r="C14" s="5" t="inlineStr">
        <is>
          <t>db</t>
        </is>
      </c>
      <c r="D14" s="7" t="n">
        <v>345000</v>
      </c>
      <c r="E14" s="7" t="s">
        <f>B14*D14</f>
      </c>
      <c r="F14" s="8" t="s">
        <f>HYPERLINK("https://peempee.com/out.php?url=https://greensofa.hu/products/berberis","Tovább a boltba (greensofa.hu)")</f>
      </c>
    </row>
    <row collapsed="" customFormat="false" customHeight="" hidden="" ht="12.1" outlineLevel="0" r="15">
      <c r="A15" s="5" t="inlineStr">
        <is>
          <t>Tengerkék rojtos bársony puff - Bloomingville</t>
        </is>
      </c>
      <c r="B15" s="6" t="n">
        <v>1</v>
      </c>
      <c r="C15" s="5" t="inlineStr">
        <is>
          <t>db</t>
        </is>
      </c>
      <c r="D15" s="7" t="n">
        <v>54441</v>
      </c>
      <c r="E15" s="7" t="s">
        <f>B15*D15</f>
      </c>
      <c r="F15" s="8" t="s">
        <f>HYPERLINK("https://peempee.com/out.php?url=https://nordichome.hu/tengerkek-rojtos-barsony-puff-1037","Tovább a boltba (nordichome.hu)")</f>
      </c>
    </row>
    <row collapsed="" customFormat="false" customHeight="" hidden="" ht="12.1" outlineLevel="0" r="16">
      <c r="A16" s="5" t="inlineStr">
        <is>
          <t> 		Tölgy Montana Dark laminált padló - swissparkett.hu - Parketta értékesítés, kiszállítás, fektetés.	</t>
        </is>
      </c>
      <c r="B16" s="6" t="n">
        <v>1</v>
      </c>
      <c r="C16" s="5" t="inlineStr">
        <is>
          <t>db</t>
        </is>
      </c>
      <c r="D16" s="7" t="n">
        <v>190000</v>
      </c>
      <c r="E16" s="7" t="s">
        <f>B16*D16</f>
      </c>
      <c r="F16" s="8" t="s">
        <f>HYPERLINK("https://peempee.com/out.php?url=https://www.swissparkett.hu/termek/pt-laminalt-padlok/lifestyle-laminalt-padlo/adventure-laminalt-padlo/tolgy-montana-dark","Tovább a boltba (swissparkett.hu)")</f>
      </c>
    </row>
    <row collapsed="" customFormat="false" customHeight="" hidden="" ht="12.1" outlineLevel="0" r="17">
      <c r="A17" s="5" t="inlineStr">
        <is>
          <t>Eijffinger - CARMEN</t>
        </is>
      </c>
      <c r="B17" s="6" t="n">
        <v>1</v>
      </c>
      <c r="C17" s="5" t="inlineStr">
        <is>
          <t>db</t>
        </is>
      </c>
      <c r="D17" s="7" t="n">
        <v>150000</v>
      </c>
      <c r="E17" s="7" t="s">
        <f>B17*D17</f>
      </c>
      <c r="F17" s="8" t="s">
        <f>HYPERLINK("https://peempee.com/out.php?url=https://www.eijffinger.com/en-HU/carmen-392513","Tovább a boltba (eijffinger.com)")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2026-06-22T20:20:20.00Z</dcterms:created>
  <dc:title/>
  <dc:subject/>
  <dc:creator>peempee.com</dc:creator>
  <dc:description/>
  <cp:revision>0</cp:revision>
</cp:coreProperties>
</file>