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idéki japand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K&amp;aacute;d csaptelep Ravak Espirit vakolat alatti r&amp;eacute;sz n&amp;eacute;lk&amp;uuml;l csiszolt grafit X070319 | SIKO.HU</t>
        </is>
      </c>
      <c r="B2" s="6" t="n">
        <v>1</v>
      </c>
      <c r="C2" s="5" t="inlineStr">
        <is>
          <t>db</t>
        </is>
      </c>
      <c r="D2" s="7" t="n">
        <v>191760</v>
      </c>
      <c r="E2" s="7" t="s">
        <f>B2*D2</f>
      </c>
      <c r="F2" s="8" t="s">
        <f>HYPERLINK("https://peempee.com/out.php?url=https://www.siko.hu/kad-csaptelep-ravak-espirit-vakolat-alatti-resz-nelkul-csiszolt-grafit-x070319/p/X070319","Tovább a boltba (siko.hu)")</f>
      </c>
    </row>
    <row collapsed="" customFormat="false" customHeight="" hidden="" ht="12.1" outlineLevel="0" r="3">
      <c r="A3" s="5" t="inlineStr">
        <is>
          <t>LUNART Sofia mosdó</t>
        </is>
      </c>
      <c r="B3" s="6" t="n">
        <v>1</v>
      </c>
      <c r="C3" s="5" t="inlineStr">
        <is>
          <t>db</t>
        </is>
      </c>
      <c r="D3" s="7" t="n">
        <v>100290</v>
      </c>
      <c r="E3" s="7" t="s">
        <f>B3*D3</f>
      </c>
      <c r="F3" s="8" t="s">
        <f>HYPERLINK("https://peempee.com/out.php?url=https://dreamstore.hu/termekek/lunart-sofia-mosdo-fenyes-feher-3","Tovább a boltba (dreamstore.hu)")</f>
      </c>
    </row>
    <row collapsed="" customFormat="false" customHeight="" hidden="" ht="12.1" outlineLevel="0" r="4">
      <c r="A4" s="5" t="inlineStr">
        <is>
          <t>WC Uni Chrome RimOff - RAVAK Hungary Kft.</t>
        </is>
      </c>
      <c r="B4" s="6" t="n">
        <v>1</v>
      </c>
      <c r="C4" s="5" t="inlineStr">
        <is>
          <t>db</t>
        </is>
      </c>
      <c r="D4" s="7" t="n">
        <v>77480</v>
      </c>
      <c r="E4" s="7" t="s">
        <f>B4*D4</f>
      </c>
      <c r="F4" s="8" t="s">
        <f>HYPERLINK("https://peempee.com/out.php?url=https://www.ravak.hu/hu/wc-uni-chrome-rimoff?sic=X01535","Tovább a boltba (ravak.hu)")</f>
      </c>
    </row>
    <row collapsed="" customFormat="false" customHeight="" hidden="" ht="12.1" outlineLevel="0" r="5">
      <c r="A5" s="5" t="inlineStr">
        <is>
          <t> Magas mosd&amp;oacute; csaptelep Ravak Espirit leeresztőszelep n&amp;eacute;lk&amp;uuml;l csiszolt grafit X070391 | SIKO.HU</t>
        </is>
      </c>
      <c r="B5" s="6" t="n">
        <v>1</v>
      </c>
      <c r="C5" s="5" t="inlineStr">
        <is>
          <t>db</t>
        </is>
      </c>
      <c r="D5" s="7" t="n">
        <v>143070</v>
      </c>
      <c r="E5" s="7" t="s">
        <f>B5*D5</f>
      </c>
      <c r="F5" s="8" t="s">
        <f>HYPERLINK("https://peempee.com/out.php?url=https://www.siko.hu/magas-mosdo-csaptelep-ravak-espirit-leeresztoszelep-nelkul-csiszolt-grafit-x070391/p/X070391","Tovább a boltba (siko.hu)")</f>
      </c>
    </row>
    <row collapsed="" customFormat="false" customHeight="" hidden="" ht="12.1" outlineLevel="0" r="6">
      <c r="A6" s="5" t="inlineStr">
        <is>
          <t>Fürdőszoba: tubadzin royal place wood csempe 74,8x29,8 cm</t>
        </is>
      </c>
      <c r="B6" s="6" t="n">
        <v>1</v>
      </c>
      <c r="C6" s="5" t="inlineStr">
        <is>
          <t>db</t>
        </is>
      </c>
      <c r="D6" s="7" t="n">
        <v>163909</v>
      </c>
      <c r="E6" s="7" t="s">
        <f>B6*D6</f>
      </c>
      <c r="F6" s="8" t="s">
        <f>HYPERLINK("https://peempee.com/out.php?url=https://pallaszcsempe.hu/termekek/21933-tubadzin-royal-place-wood-csempe-74-8x29-8-cm","Tovább a boltba (pallaszcsempe.hu)")</f>
      </c>
    </row>
    <row collapsed="" customFormat="false" customHeight="" hidden="" ht="12.1" outlineLevel="0" r="7">
      <c r="A7" s="5" t="inlineStr">
        <is>
          <t>AREZZO design LED okos tükör 80 cm-es kerek+állítható fényerő,páramentesítő funkció,óra,hőmérő</t>
        </is>
      </c>
      <c r="B7" s="6" t="n">
        <v>1</v>
      </c>
      <c r="C7" s="5" t="inlineStr">
        <is>
          <t>db</t>
        </is>
      </c>
      <c r="D7" s="7" t="n">
        <v>108880</v>
      </c>
      <c r="E7" s="7" t="s">
        <f>B7*D7</f>
      </c>
      <c r="F7" s="8" t="s">
        <f>HYPERLINK("https://peempee.com/out.php?url=https://arezzodesign.hu/hu/tukrok/okos-tukrok/arezzo-design-led-okos-tukor-80-cm-es-kerekallithato-fenyeroparamentesito-funkcioorahomero","Tovább a boltba (arezzodesign.hu)")</f>
      </c>
    </row>
    <row collapsed="" customFormat="false" customHeight="" hidden="" ht="12.1" outlineLevel="0" r="8">
      <c r="A8" s="5" t="inlineStr">
        <is>
          <t>Fürdőszoba: arte estrella graphite csempe 29,8x59,8 cm</t>
        </is>
      </c>
      <c r="B8" s="6" t="n">
        <v>1</v>
      </c>
      <c r="C8" s="5" t="inlineStr">
        <is>
          <t>db</t>
        </is>
      </c>
      <c r="D8" s="7" t="n">
        <v>282769</v>
      </c>
      <c r="E8" s="7" t="s">
        <f>B8*D8</f>
      </c>
      <c r="F8" s="8" t="s">
        <f>HYPERLINK("https://peempee.com/out.php?url=https://pallaszcsempe.hu/termekek/21081-arte-estrella-graphite-csempe-29-8x59-8-cm","Tovább a boltba (pallaszcsempe.hu)")</f>
      </c>
    </row>
    <row collapsed="" customFormat="false" customHeight="" hidden="" ht="12.1" outlineLevel="0" r="9">
      <c r="A9" s="5" t="inlineStr">
        <is>
          <t>Azzardo Noemie fürdőszobai mennyezeti lámpa | Elter Világítás</t>
        </is>
      </c>
      <c r="B9" s="6" t="n">
        <v>1</v>
      </c>
      <c r="C9" s="5" t="inlineStr">
        <is>
          <t>db</t>
        </is>
      </c>
      <c r="D9" s="7" t="n">
        <v>39520</v>
      </c>
      <c r="E9" s="7" t="s">
        <f>B9*D9</f>
      </c>
      <c r="F9" s="8" t="s">
        <f>HYPERLINK("https://peempee.com/out.php?url=https://elter.hu/belteri-lampak/spot-lampa/tobb-agu-mennyezeti-spotlampa/azzardo-noemie-furdoszobai-mennyezeti-0?v=58366","Tovább a boltba (elter.hu)")</f>
      </c>
    </row>
    <row collapsed="" customFormat="false" customHeight="" hidden="" ht="12.1" outlineLevel="0" r="10">
      <c r="A10" s="5" t="inlineStr">
        <is>
          <t>Intelligens LED szalag RGBW és 2 m Kelvin fokozatban szabályozható, meghajtóval együtt | Lampaesfeny</t>
        </is>
      </c>
      <c r="B10" s="6" t="n">
        <v>1</v>
      </c>
      <c r="C10" s="5" t="inlineStr">
        <is>
          <t>db</t>
        </is>
      </c>
      <c r="D10" s="7" t="n">
        <v>9975</v>
      </c>
      <c r="E10" s="7" t="s">
        <f>B10*D10</f>
      </c>
      <c r="F10" s="8" t="s">
        <f>HYPERLINK("https://peempee.com/out.php?url=https://www.lampaesfeny.hu/intelligens-led-szalag-rgbw-es-2-m-kelvin-fokozatban-szabalyozhato-meghajtoval-egyutt","Tovább a boltba (lampaesfeny.hu)")</f>
      </c>
    </row>
    <row collapsed="" customFormat="false" customHeight="" hidden="" ht="12.1" outlineLevel="0" r="11">
      <c r="A11" s="5" t="inlineStr">
        <is>
          <t>Walk-In Wall zuhanykabin - RAVAK Hungary Kft.</t>
        </is>
      </c>
      <c r="B11" s="6" t="n">
        <v>1</v>
      </c>
      <c r="C11" s="5" t="inlineStr">
        <is>
          <t>db</t>
        </is>
      </c>
      <c r="D11" s="7" t="n">
        <v>110500</v>
      </c>
      <c r="E11" s="7" t="s">
        <f>B11*D11</f>
      </c>
      <c r="F11" s="8" t="s">
        <f>HYPERLINK("https://peempee.com/out.php?url=https://www.ravak.hu/hu/walk-in-wall-zuhanykabin?sic=GW9WA0300Z1","Tovább a boltba (ravak.hu)")</f>
      </c>
    </row>
    <row collapsed="" customFormat="false" customHeight="" hidden="" ht="12.1" outlineLevel="0" r="12">
      <c r="A12" s="5" t="inlineStr">
        <is>
          <t> K&amp;aacute;d csaptelep Ravak Espirit vakolat alatti r&amp;eacute;sz n&amp;eacute;lk&amp;uuml;l csiszolt grafit X070319 | SIKO.HU</t>
        </is>
      </c>
      <c r="B12" s="6" t="n">
        <v>1</v>
      </c>
      <c r="C12" s="5" t="inlineStr">
        <is>
          <t>db</t>
        </is>
      </c>
      <c r="D12" s="7" t="n">
        <v>191760</v>
      </c>
      <c r="E12" s="7" t="s">
        <f>B12*D12</f>
      </c>
      <c r="F12" s="8" t="s">
        <f>HYPERLINK("https://peempee.com/out.php?url=https://www.siko.hu/kad-csaptelep-ravak-espirit-vakolat-alatti-resz-nelkul-csiszolt-grafit-x070319/p/X070319","Tovább a boltba (siko.hu)")</f>
      </c>
    </row>
    <row collapsed="" customFormat="false" customHeight="" hidden="" ht="12.1" outlineLevel="0" r="13">
      <c r="A13" s="5" t="inlineStr">
        <is>
          <t>LUNART Sofia mosdó</t>
        </is>
      </c>
      <c r="B13" s="6" t="n">
        <v>1</v>
      </c>
      <c r="C13" s="5" t="inlineStr">
        <is>
          <t>db</t>
        </is>
      </c>
      <c r="D13" s="7" t="n">
        <v>100290</v>
      </c>
      <c r="E13" s="7" t="s">
        <f>B13*D13</f>
      </c>
      <c r="F13" s="8" t="s">
        <f>HYPERLINK("https://peempee.com/out.php?url=https://dreamstore.hu/termekek/lunart-sofia-mosdo-fenyes-feher-3","Tovább a boltba (dreamstore.hu)")</f>
      </c>
    </row>
    <row collapsed="" customFormat="false" customHeight="" hidden="" ht="12.1" outlineLevel="0" r="14">
      <c r="A14" s="5" t="inlineStr">
        <is>
          <t> Magas mosd&amp;oacute; csaptelep Ravak Espirit leeresztőszelep n&amp;eacute;lk&amp;uuml;l csiszolt grafit X070391 | SIKO.HU</t>
        </is>
      </c>
      <c r="B14" s="6" t="n">
        <v>1</v>
      </c>
      <c r="C14" s="5" t="inlineStr">
        <is>
          <t>db</t>
        </is>
      </c>
      <c r="D14" s="7" t="n">
        <v>143070</v>
      </c>
      <c r="E14" s="7" t="s">
        <f>B14*D14</f>
      </c>
      <c r="F14" s="8" t="s">
        <f>HYPERLINK("https://peempee.com/out.php?url=https://www.siko.hu/magas-mosdo-csaptelep-ravak-espirit-leeresztoszelep-nelkul-csiszolt-grafit-x070391/p/X070391","Tovább a boltba (siko.hu)")</f>
      </c>
    </row>
    <row collapsed="" customFormat="false" customHeight="" hidden="" ht="12.1" outlineLevel="0" r="15">
      <c r="A15" s="5" t="inlineStr">
        <is>
          <t>Fürdőszoba: tubadzin royal place wood csempe 74,8x29,8 cm</t>
        </is>
      </c>
      <c r="B15" s="6" t="n">
        <v>1</v>
      </c>
      <c r="C15" s="5" t="inlineStr">
        <is>
          <t>db</t>
        </is>
      </c>
      <c r="D15" s="7" t="n">
        <v>163909</v>
      </c>
      <c r="E15" s="7" t="s">
        <f>B15*D15</f>
      </c>
      <c r="F15" s="8" t="s">
        <f>HYPERLINK("https://peempee.com/out.php?url=https://pallaszcsempe.hu/termekek/21933-tubadzin-royal-place-wood-csempe-74-8x29-8-cm","Tovább a boltba (pallaszcsempe.hu)")</f>
      </c>
    </row>
    <row collapsed="" customFormat="false" customHeight="" hidden="" ht="12.1" outlineLevel="0" r="16">
      <c r="A16" s="5" t="inlineStr">
        <is>
          <t>Fürdőszoba: arte estrella graphite csempe 29,8x59,8 cm</t>
        </is>
      </c>
      <c r="B16" s="6" t="n">
        <v>1</v>
      </c>
      <c r="C16" s="5" t="inlineStr">
        <is>
          <t>db</t>
        </is>
      </c>
      <c r="D16" s="7" t="n">
        <v>282769</v>
      </c>
      <c r="E16" s="7" t="s">
        <f>B16*D16</f>
      </c>
      <c r="F16" s="8" t="s">
        <f>HYPERLINK("https://peempee.com/out.php?url=https://pallaszcsempe.hu/termekek/21081-arte-estrella-graphite-csempe-29-8x59-8-cm","Tovább a boltba (pallaszcsempe.hu)")</f>
      </c>
    </row>
    <row collapsed="" customFormat="false" customHeight="" hidden="" ht="12.1" outlineLevel="0" r="17">
      <c r="A17" s="5" t="inlineStr">
        <is>
          <t>Intelligens LED szalag RGBW és 2 m Kelvin fokozatban szabályozható, meghajtóval együtt | Lampaesfeny</t>
        </is>
      </c>
      <c r="B17" s="6" t="n">
        <v>1</v>
      </c>
      <c r="C17" s="5" t="inlineStr">
        <is>
          <t>db</t>
        </is>
      </c>
      <c r="D17" s="7" t="n">
        <v>9975</v>
      </c>
      <c r="E17" s="7" t="s">
        <f>B17*D17</f>
      </c>
      <c r="F17" s="8" t="s">
        <f>HYPERLINK("https://peempee.com/out.php?url=https://www.lampaesfeny.hu/intelligens-led-szalag-rgbw-es-2-m-kelvin-fokozatban-szabalyozhato-meghajtoval-egyutt","Tovább a boltba (lampaesfeny.hu)")</f>
      </c>
    </row>
    <row collapsed="" customFormat="false" customHeight="" hidden="" ht="12.1" outlineLevel="0" r="18">
      <c r="A18" s="5" t="inlineStr">
        <is>
          <t>Walk-In Wall zuhanykabin - RAVAK Hungary Kft.</t>
        </is>
      </c>
      <c r="B18" s="6" t="n">
        <v>1</v>
      </c>
      <c r="C18" s="5" t="inlineStr">
        <is>
          <t>db</t>
        </is>
      </c>
      <c r="D18" s="7" t="n">
        <v>110500</v>
      </c>
      <c r="E18" s="7" t="s">
        <f>B18*D18</f>
      </c>
      <c r="F18" s="8" t="s">
        <f>HYPERLINK("https://peempee.com/out.php?url=https://www.ravak.hu/hu/walk-in-wall-zuhanykabin?sic=GW9WA0300Z1","Tovább a boltba (ravak.hu)")</f>
      </c>
    </row>
    <row collapsed="" customFormat="false" customHeight="" hidden="" ht="12.1" outlineLevel="0" r="19">
      <c r="A19" s="5"/>
      <c r="B19" s="6"/>
      <c r="C19" s="5"/>
      <c r="D19" s="7"/>
      <c r="E19" s="9" t="s">
        <f>SUM(E2:E18)</f>
      </c>
      <c r="F19" s="5"/>
    </row>
    <row collapsed="" customFormat="false" customHeight="" hidden="" ht="12.1" outlineLevel="0" r="20">
      <c r="A20" s="8" t="s">
        <f>HYPERLINK("https://peempee.com","peempee.com")</f>
      </c>
      <c r="B20" s="6"/>
      <c r="C20" s="5"/>
      <c r="D20" s="7"/>
      <c r="E20" s="7"/>
      <c r="F2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2026-04-04T03:45:35.00Z</dcterms:created>
  <dc:title/>
  <dc:subject/>
  <dc:creator>peempee.com</dc:creator>
  <dc:description/>
  <cp:revision>0</cp:revision>
</cp:coreProperties>
</file>