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alming City Vib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Paradyz Feelings bianco A sturcture csempe 29,8x59,8 cm</t>
        </is>
      </c>
      <c r="B2" s="6" t="n">
        <v>1</v>
      </c>
      <c r="C2" s="5" t="inlineStr">
        <is>
          <t>db</t>
        </is>
      </c>
      <c r="D2" s="7" t="n">
        <v>10590</v>
      </c>
      <c r="E2" s="7" t="s">
        <f>B2*D2</f>
      </c>
      <c r="F2" s="8" t="s">
        <f>HYPERLINK("https://peempee.com/out.php?url=https://pallaszcsempe.hu/termekek/32443-paradyz-feelings-bianco-a-sturcture-csempe-29-8x59-8-cm","Tovább a boltba (pallaszcsempe.hu)")</f>
      </c>
    </row>
    <row collapsed="" customFormat="false" customHeight="" hidden="" ht="12.1" outlineLevel="0" r="3">
      <c r="A3" s="5" t="inlineStr">
        <is>
          <t>Vitacer Arezzo cream 60x120 cm</t>
        </is>
      </c>
      <c r="B3" s="6" t="n">
        <v>1</v>
      </c>
      <c r="C3" s="5" t="inlineStr">
        <is>
          <t>db</t>
        </is>
      </c>
      <c r="D3" s="7" t="n">
        <v>13990</v>
      </c>
      <c r="E3" s="7" t="s">
        <f>B3*D3</f>
      </c>
      <c r="F3" s="8" t="s">
        <f>HYPERLINK("https://peempee.com/out.php?url=https://pallaszcsempe.hu/termekek/43613-vitacer-arezzo-cream-60x120-cm","Tovább a boltba (pallaszcsempe.hu)")</f>
      </c>
    </row>
    <row collapsed="" customFormat="false" customHeight="" hidden="" ht="12.1" outlineLevel="0" r="4">
      <c r="A4" s="5" t="inlineStr">
        <is>
          <t>CRZ64 Deva tortora 60x60 cm</t>
        </is>
      </c>
      <c r="B4" s="6" t="n">
        <v>1</v>
      </c>
      <c r="C4" s="5" t="inlineStr">
        <is>
          <t>db</t>
        </is>
      </c>
      <c r="D4" s="7" t="n">
        <v>11490</v>
      </c>
      <c r="E4" s="7" t="s">
        <f>B4*D4</f>
      </c>
      <c r="F4" s="8" t="s">
        <f>HYPERLINK("https://peempee.com/out.php?url=https://pallaszcsempe.hu/termekek/28533-crz64-deva-tortora-60x60-cm","Tovább a boltba (pallaszcsempe.hu)")</f>
      </c>
    </row>
    <row collapsed="" customFormat="false" customHeight="" hidden="" ht="12.1" outlineLevel="0" r="5">
      <c r="A5" s="5" t="inlineStr">
        <is>
          <t>TRES Loft középmagas mosdócsaptelep, acél, Cikkszám: 20020303AC</t>
        </is>
      </c>
      <c r="B5" s="6" t="n">
        <v>1</v>
      </c>
      <c r="C5" s="5" t="inlineStr">
        <is>
          <t>db</t>
        </is>
      </c>
      <c r="D5" s="7" t="n">
        <v>144490</v>
      </c>
      <c r="E5" s="7" t="s">
        <f>B5*D5</f>
      </c>
      <c r="F5" s="8" t="s">
        <f>HYPERLINK("https://peempee.com/out.php?url=https://www.szaniterklub.hu/tres-loft-kozepmagas-mosdocsaptelep-acel-35566?keyword=20020303ac","Tovább a boltba (szaniterklub.hu)")</f>
      </c>
    </row>
    <row collapsed="" customFormat="false" customHeight="" hidden="" ht="12.1" outlineLevel="0" r="6">
      <c r="A6" s="5" t="inlineStr">
        <is>
          <t>TRES B-System falsík alatti zuhanyrendszer, acél, 30725405AC, Cikkszám: 30725405AC</t>
        </is>
      </c>
      <c r="B6" s="6" t="n">
        <v>1</v>
      </c>
      <c r="C6" s="5" t="inlineStr">
        <is>
          <t>db</t>
        </is>
      </c>
      <c r="D6" s="7" t="n">
        <v>1183989</v>
      </c>
      <c r="E6" s="7" t="s">
        <f>B6*D6</f>
      </c>
      <c r="F6" s="8" t="s">
        <f>HYPERLINK("https://peempee.com/out.php?url=https://www.szaniterklub.hu/tres-b-system-falsik-alatti-zuhanyrendszer-acel-30725405ac-42134?keyword=30725405ac","Tovább a boltba (szaniterklub.hu)")</f>
      </c>
    </row>
    <row collapsed="" customFormat="false" customHeight="" hidden="" ht="12.1" outlineLevel="0" r="7">
      <c r="A7" s="5" t="inlineStr">
        <is>
          <t>sapho infinity fali wc, rimless 36,5x53 elefántcsont, 10NF02001-2K, Cikkszám: 10NF02001-2K</t>
        </is>
      </c>
      <c r="B7" s="6" t="n">
        <v>1</v>
      </c>
      <c r="C7" s="5" t="inlineStr">
        <is>
          <t>db</t>
        </is>
      </c>
      <c r="D7" s="7" t="n">
        <v>121600</v>
      </c>
      <c r="E7" s="7" t="s">
        <f>B7*D7</f>
      </c>
      <c r="F7" s="8" t="s">
        <f>HYPERLINK("https://peempee.com/out.php?url=https://www.szaniterklub.hu/sapho-infinity-fali-wc-rimless-365x53-elefantcsont-10nf02001-2k-39543?keyword=10nf02001-2k","Tovább a boltba (szaniterklub.hu)")</f>
      </c>
    </row>
    <row collapsed="" customFormat="false" customHeight="" hidden="" ht="12.1" outlineLevel="0" r="8">
      <c r="A8" s="5" t="inlineStr">
        <is>
          <t>sapho infrane pultra szerelhető mosdó, fehér homokkő, leeresztővel 56,5x12x37 cm, AR460, Cikkszám: AR460</t>
        </is>
      </c>
      <c r="B8" s="6" t="n">
        <v>1</v>
      </c>
      <c r="C8" s="5" t="inlineStr">
        <is>
          <t>db</t>
        </is>
      </c>
      <c r="D8" s="7" t="n">
        <v>98800</v>
      </c>
      <c r="E8" s="7" t="s">
        <f>B8*D8</f>
      </c>
      <c r="F8" s="8" t="s">
        <f>HYPERLINK("https://peempee.com/out.php?url=https://www.szaniterklub.hu/sapho-infrane-pultra-szerelheto-mosdo-feher-homokko-leeresztovel-565x12x37-cm-ar460-20239?keyword=AR460","Tovább a boltba (szaniterklub.hu)")</f>
      </c>
    </row>
    <row collapsed="" customFormat="false" customHeight="" hidden="" ht="12.1" outlineLevel="0" r="9">
      <c r="A9" s="5" t="inlineStr">
        <is>
          <t>Teos F műmárvány zuhanytálca</t>
        </is>
      </c>
      <c r="B9" s="6" t="n">
        <v>1</v>
      </c>
      <c r="C9" s="5" t="inlineStr">
        <is>
          <t>db</t>
        </is>
      </c>
      <c r="D9" s="7" t="n">
        <v>189000</v>
      </c>
      <c r="E9" s="7" t="s">
        <f>B9*D9</f>
      </c>
      <c r="F9" s="8" t="s">
        <f>HYPERLINK("https://peempee.com/out.php?url=https://radaway.hu/termekek/zuhanytalca/teos-f-lapos-szogletes-zuhanytalca","Tovább a boltba (radaway.hu)")</f>
      </c>
    </row>
    <row collapsed="" customFormat="false" customHeight="" hidden="" ht="12.1" outlineLevel="0" r="10">
      <c r="A10" s="5" t="inlineStr">
        <is>
          <t>Modo XL zuhanyfal</t>
        </is>
      </c>
      <c r="B10" s="6" t="n">
        <v>1</v>
      </c>
      <c r="C10" s="5" t="inlineStr">
        <is>
          <t>db</t>
        </is>
      </c>
      <c r="D10" s="7" t="n">
        <v>253000</v>
      </c>
      <c r="E10" s="7" t="s">
        <f>B10*D10</f>
      </c>
      <c r="F10" s="8" t="s">
        <f>HYPERLINK("https://peempee.com/out.php?url=https://radaway.hu/termekek/zuhanykabin/1234-modo-xl-walk-in-zuhanyfal","Tovább a boltba (radaway.hu)")</f>
      </c>
    </row>
    <row collapsed="" customFormat="false" customHeight="" hidden="" ht="12.1" outlineLevel="0" r="11">
      <c r="A11" s="5" t="inlineStr">
        <is>
          <t>Radaway print - nyomtasson a zuhanykabinja üvegére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HYPERLINK("https://peempee.com/out.php?url=https://radaway.hu/print","Tovább a boltba (radaway.hu)")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2026-05-01T18:06:31.00Z</dcterms:created>
  <dc:title/>
  <dc:subject/>
  <dc:creator>peempee.com</dc:creator>
  <dc:description/>
  <cp:revision>0</cp:revision>
</cp:coreProperties>
</file>