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Étkezőszék GUDERUP tölgy/natúr | JYSK</t>
        </is>
      </c>
      <c r="B2" s="6" t="n">
        <v>1</v>
      </c>
      <c r="C2" s="5" t="inlineStr">
        <is>
          <t>db</t>
        </is>
      </c>
      <c r="D2" s="7" t="n">
        <v>54900</v>
      </c>
      <c r="E2" s="7" t="s">
        <f>B2*D2</f>
      </c>
      <c r="F2" s="8" t="s">
        <f>HYPERLINK("https://peempee.com/out.php?url=https://jysk.hu/etkezo/etkezoszekek/etkezoszek-guderup-tolgy/natur","Tovább a boltba (jysk.hu)")</f>
      </c>
    </row>
    <row collapsed="" customFormat="false" customHeight="" hidden="" ht="12.1" outlineLevel="0" r="3">
      <c r="A3" s="5" t="inlineStr">
        <is>
          <t>Egyszemélyes muszlin ágyneműhuzat szett - Zsályazöld - HOME | H&amp;M HU</t>
        </is>
      </c>
      <c r="B3" s="6" t="n">
        <v>1</v>
      </c>
      <c r="C3" s="5" t="inlineStr">
        <is>
          <t>db</t>
        </is>
      </c>
      <c r="D3" s="7" t="n">
        <v>15995</v>
      </c>
      <c r="E3" s="7" t="s">
        <f>B3*D3</f>
      </c>
      <c r="F3" s="8" t="s">
        <f>HYPERLINK("https://peempee.com/out.php?url=https://www2.hm.com/hu_hu/productpage.0888321008.html","Tovább a boltba (www2.hm.com)")</f>
      </c>
    </row>
    <row collapsed="" customFormat="false" customHeight="" hidden="" ht="12.1" outlineLevel="0" r="4">
      <c r="A4" s="5" t="inlineStr">
        <is>
          <t>                         Kicsi világos bambusz függőlámpa BOYNE  | Beliani.hu             </t>
        </is>
      </c>
      <c r="B4" s="6" t="n">
        <v>1</v>
      </c>
      <c r="C4" s="5" t="inlineStr">
        <is>
          <t>db</t>
        </is>
      </c>
      <c r="D4" s="7" t="n">
        <v>30190</v>
      </c>
      <c r="E4" s="7" t="s">
        <f>B4*D4</f>
      </c>
      <c r="F4" s="8" t="s">
        <f>HYPERLINK("https://peempee.com/out.php?url=https://www.beliani.hu/kicsi-vilagos-bambusz-fuggolampa-boyne.html","Tovább a boltba (beliani.hu)")</f>
      </c>
    </row>
    <row collapsed="" customFormat="false" customHeight="" hidden="" ht="12.1" outlineLevel="0" r="5">
      <c r="A5" s="5" t="inlineStr">
        <is>
          <t>                         Natúr falilámpa YAAPI | Beliani.hu             </t>
        </is>
      </c>
      <c r="B5" s="6" t="n">
        <v>1</v>
      </c>
      <c r="C5" s="5" t="inlineStr">
        <is>
          <t>db</t>
        </is>
      </c>
      <c r="D5" s="7" t="n">
        <v>26890</v>
      </c>
      <c r="E5" s="7" t="s">
        <f>B5*D5</f>
      </c>
      <c r="F5" s="8" t="s">
        <f>HYPERLINK("https://peempee.com/out.php?url=https://www.beliani.hu/natur-falilampa-yaapi.html","Tovább a boltba (beliani.hu)")</f>
      </c>
    </row>
    <row collapsed="" customFormat="false" customHeight="" hidden="" ht="12.1" outlineLevel="0" r="6">
      <c r="A6" s="5" t="inlineStr">
        <is>
          <t>Lenkeverék díszpárnahuzat - Világosbézs - HOME | H&amp;M HU</t>
        </is>
      </c>
      <c r="B6" s="6" t="n">
        <v>1</v>
      </c>
      <c r="C6" s="5" t="inlineStr">
        <is>
          <t>db</t>
        </is>
      </c>
      <c r="D6" s="7" t="n">
        <v>6995</v>
      </c>
      <c r="E6" s="7" t="s">
        <f>B6*D6</f>
      </c>
      <c r="F6" s="8" t="s">
        <f>HYPERLINK("https://peempee.com/out.php?url=https://www2.hm.com/hu_hu/productpage.0969776001.html","Tovább a boltba (www2.hm.com)")</f>
      </c>
    </row>
    <row collapsed="" customFormat="false" customHeight="" hidden="" ht="12.1" outlineLevel="0" r="7">
      <c r="A7" s="5" t="inlineStr">
        <is>
          <t>2 db-os mintás díszpárnahuzat szett - Zöld/mintás - HOME | H&amp;M HU</t>
        </is>
      </c>
      <c r="B7" s="6" t="n">
        <v>1</v>
      </c>
      <c r="C7" s="5" t="inlineStr">
        <is>
          <t>db</t>
        </is>
      </c>
      <c r="D7" s="7" t="n">
        <v>3595</v>
      </c>
      <c r="E7" s="7" t="s">
        <f>B7*D7</f>
      </c>
      <c r="F7" s="8" t="s">
        <f>HYPERLINK("https://peempee.com/out.php?url=https://www2.hm.com/hu_hu/productpage.1179703002.html","Tovább a boltba (www2.hm.com)")</f>
      </c>
    </row>
    <row collapsed="" customFormat="false" customHeight="" hidden="" ht="12.1" outlineLevel="0" r="8">
      <c r="A8" s="5" t="inlineStr">
        <is>
          <t>                         Natúr falilámpa YAAPI | Beliani.hu             </t>
        </is>
      </c>
      <c r="B8" s="6" t="n">
        <v>1</v>
      </c>
      <c r="C8" s="5" t="inlineStr">
        <is>
          <t>db</t>
        </is>
      </c>
      <c r="D8" s="7" t="n">
        <v>26890</v>
      </c>
      <c r="E8" s="7" t="s">
        <f>B8*D8</f>
      </c>
      <c r="F8" s="8" t="s">
        <f>HYPERLINK("https://peempee.com/out.php?url=https://www.beliani.hu/natur-falilampa-yaapi.html","Tovább a boltba (beliani.hu)")</f>
      </c>
    </row>
    <row collapsed="" customFormat="false" customHeight="" hidden="" ht="12.1" outlineLevel="0" r="9">
      <c r="A9" s="5" t="inlineStr">
        <is>
          <t>Bézs / barna állólámpa fa és juta anyagból Glimex Abazur (GA0150) | insolite.hu</t>
        </is>
      </c>
      <c r="B9" s="6" t="n">
        <v>1</v>
      </c>
      <c r="C9" s="5" t="inlineStr">
        <is>
          <t>db</t>
        </is>
      </c>
      <c r="D9" s="7" t="n">
        <v>37400</v>
      </c>
      <c r="E9" s="7" t="s">
        <f>B9*D9</f>
      </c>
      <c r="F9" s="8" t="s">
        <f>HYPERLINK("https://peempee.com/out.php?url=https://www.insolite.hu/allolampak/Glimex-Abazur-Juta-allolampa-1xE27_GA0150","Tovább a boltba (insolite.hu)")</f>
      </c>
    </row>
    <row collapsed="" customFormat="false" customHeight="" hidden="" ht="12.1" outlineLevel="0" r="10">
      <c r="A10" s="5" t="inlineStr">
        <is>
          <t>                         Kicsi világos bambusz függőlámpa BOYNE  | Beliani.hu             </t>
        </is>
      </c>
      <c r="B10" s="6" t="n">
        <v>1</v>
      </c>
      <c r="C10" s="5" t="inlineStr">
        <is>
          <t>db</t>
        </is>
      </c>
      <c r="D10" s="7" t="n">
        <v>30190</v>
      </c>
      <c r="E10" s="7" t="s">
        <f>B10*D10</f>
      </c>
      <c r="F10" s="8" t="s">
        <f>HYPERLINK("https://peempee.com/out.php?url=https://www.beliani.hu/kicsi-vilagos-bambusz-fuggolampa-boyne.html","Tovább a boltba (beliani.hu)")</f>
      </c>
    </row>
    <row collapsed="" customFormat="false" customHeight="" hidden="" ht="12.1" outlineLevel="0" r="11">
      <c r="A11" s="5" t="inlineStr">
        <is>
          <t>Tyrion fotel mustár, fekete - Prémiumbútor | A Te Bútor Webá</t>
        </is>
      </c>
      <c r="B11" s="6" t="n">
        <v>1</v>
      </c>
      <c r="C11" s="5" t="inlineStr">
        <is>
          <t>db</t>
        </is>
      </c>
      <c r="D11" s="7" t="n">
        <v>95700</v>
      </c>
      <c r="E11" s="7" t="s">
        <f>B11*D11</f>
      </c>
      <c r="F11" s="8" t="s">
        <f>HYPERLINK("https://peempee.com/out.php?url=https://www.premiumbutor.hu/spd/haltyrionmus/Tyrion-fotel-mustar-fekete","Tovább a boltba (premiumbutor.hu)")</f>
      </c>
    </row>
    <row collapsed="" customFormat="false" customHeight="" hidden="" ht="12.1" outlineLevel="0" r="12">
      <c r="A12" s="5" t="inlineStr">
        <is>
          <t>SNÖBYAR Asztali lámpa, szürke-türkiz kerámia/szürke, 52 cm - IKEA</t>
        </is>
      </c>
      <c r="B12" s="6" t="n">
        <v>1</v>
      </c>
      <c r="C12" s="5" t="inlineStr">
        <is>
          <t>db</t>
        </is>
      </c>
      <c r="D12" s="7" t="n">
        <v>14990</v>
      </c>
      <c r="E12" s="7" t="s">
        <f>B12*D12</f>
      </c>
      <c r="F12" s="8" t="s">
        <f>HYPERLINK("https://peempee.com/out.php?url=https://www.ikea.com/hu/hu/p/snoebyar-asztali-lampa-szuerke-tuerkiz-keramia-szuerke-50450401/","Tovább a boltba (ikea.com)")</f>
      </c>
    </row>
    <row collapsed="" customFormat="false" customHeight="" hidden="" ht="12.1" outlineLevel="0" r="13">
      <c r="A13" s="5" t="inlineStr">
        <is>
          <t>Steppelt ágytakaró - Sötétsárga - HOME | H&amp;M HU</t>
        </is>
      </c>
      <c r="B13" s="6" t="n">
        <v>1</v>
      </c>
      <c r="C13" s="5" t="inlineStr">
        <is>
          <t>db</t>
        </is>
      </c>
      <c r="D13" s="7" t="n">
        <v>21995</v>
      </c>
      <c r="E13" s="7" t="s">
        <f>B13*D13</f>
      </c>
      <c r="F13" s="8" t="s">
        <f>HYPERLINK("https://peempee.com/out.php?url=https://www2.hm.com/hu_hu/productpage.0867559007.html","Tovább a boltba (www2.hm.com)")</f>
      </c>
    </row>
    <row collapsed="" customFormat="false" customHeight="" hidden="" ht="12.1" outlineLevel="0" r="14">
      <c r="A14" s="5" t="inlineStr">
        <is>
          <t>SÖNDERÖD Szőnyeg, hosszú szálú, világos szürkészöld, 170x240 cm - IKEA</t>
        </is>
      </c>
      <c r="B14" s="6" t="n">
        <v>1</v>
      </c>
      <c r="C14" s="5" t="inlineStr">
        <is>
          <t>db</t>
        </is>
      </c>
      <c r="D14" s="7" t="n">
        <v>59990</v>
      </c>
      <c r="E14" s="7" t="s">
        <f>B14*D14</f>
      </c>
      <c r="F14" s="8" t="s">
        <f>HYPERLINK("https://peempee.com/out.php?url=https://www.ikea.com/hu/hu/p/soenderoed-szonyeg-hosszu-szalu-vilagos-szuerkeszoeld-70525165/","Tovább a boltba (ikea.com)")</f>
      </c>
    </row>
    <row collapsed="" customFormat="false" customHeight="" hidden="" ht="12.1" outlineLevel="0" r="15">
      <c r="A15" s="5" t="inlineStr">
        <is>
          <t>Pad BADSTED tárolórekesszel bézs szövet | JYSK</t>
        </is>
      </c>
      <c r="B15" s="6" t="n">
        <v>1</v>
      </c>
      <c r="C15" s="5" t="inlineStr">
        <is>
          <t>db</t>
        </is>
      </c>
      <c r="D15" s="7" t="n">
        <v>39900</v>
      </c>
      <c r="E15" s="7" t="s">
        <f>B15*D15</f>
      </c>
      <c r="F15" s="8" t="s">
        <f>HYPERLINK("https://peempee.com/out.php?url=https://jysk.hu/tarolas/eloszobabutorok/padok/puffok/pad-badsted-tarolorekesszel-bezs-szovet","Tovább a boltba (jysk.hu)")</f>
      </c>
    </row>
    <row collapsed="" customFormat="false" customHeight="" hidden="" ht="12.1" outlineLevel="0" r="16">
      <c r="A16" s="5" t="inlineStr">
        <is>
          <t>tapét</t>
        </is>
      </c>
      <c r="B16" s="6" t="n">
        <v>1</v>
      </c>
      <c r="C16" s="5" t="inlineStr">
        <is>
          <t>db</t>
        </is>
      </c>
      <c r="D16" s="7" t="n">
        <v>13990</v>
      </c>
      <c r="E16" s="7" t="s">
        <f>B16*D16</f>
      </c>
      <c r="F16" s="8" t="s">
        <f>HYPERLINK("https://peempee.com/out.php?url=https://tapetatrend.hu/kek-dekor-tapeta-apro-reszletgazdag-botanikus-level-mintaval-p118360.html","Tovább a boltba (tapetatrend.hu)")</f>
      </c>
    </row>
    <row collapsed="" customFormat="false" customHeight="" hidden="" ht="12.1" outlineLevel="0" r="17">
      <c r="A17" s="5"/>
      <c r="B17" s="6"/>
      <c r="C17" s="5"/>
      <c r="D17" s="7"/>
      <c r="E17" s="9" t="s">
        <f>SUM(E2:E16)</f>
      </c>
      <c r="F17" s="5"/>
    </row>
    <row collapsed="" customFormat="false" customHeight="" hidden="" ht="12.1" outlineLevel="0" r="18">
      <c r="A18" s="8" t="s">
        <f>HYPERLINK("https://peempee.com","peempee.com")</f>
      </c>
      <c r="B18" s="6"/>
      <c r="C18" s="5"/>
      <c r="D18" s="7"/>
      <c r="E18" s="7"/>
      <c r="F1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2026-04-19T09:15:50.00Z</dcterms:created>
  <dc:title/>
  <dc:subject/>
  <dc:creator>peempee.com</dc:creator>
  <dc:description/>
  <cp:revision>0</cp:revision>
</cp:coreProperties>
</file>