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Eklektikus loft stílus" sheetId="1" state="visible" r:id="rId2"/>
  </sheets>
  <definedNames/>
  <calcPr iterateCount="100" refMode="A1" iterate="false" iterateDelta="0.001"/>
</workbook>
</file>

<file path=xl/styles.xml><?xml version="1.0" encoding="utf-8"?>
<styleSheet xmlns="http://schemas.openxmlformats.org/spreadsheetml/2006/main">
  <numFmts count="4">
    <numFmt numFmtId="164" formatCode="GENERAL"/>
    <numFmt numFmtId="165" formatCode="@"/>
    <numFmt numFmtId="166" formatCode="#,##0"/>
    <numFmt numFmtId="167" formatCode="#,##0\ [$Ft-40E]"/>
  </numFmts>
  <fonts count="7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10"/>
      <color rgb="FFEEEEEE"/>
    </font>
    <font>
      <name val="Arial"/>
      <charset val="1"/>
      <family val="2"/>
      <sz val="10"/>
      <color rgb="FF0D6EFD"/>
      <u val="single"/>
    </font>
    <font>
      <name val="Arial"/>
      <charset val="1"/>
      <family val="2"/>
      <sz val="10"/>
      <b val="true"/>
    </font>
  </fonts>
  <fills count="3">
    <fill>
      <patternFill patternType="none"/>
    </fill>
    <fill>
      <patternFill patternType="gray125"/>
    </fill>
    <fill>
      <patternFill patternType="solid">
        <fgColor rgb="FF444444"/>
        <bgColor indexed="64"/>
      </patternFill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10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6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7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2" fontId="4" numFmtId="164" xfId="0">
      <alignment horizontal="center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6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0" numFmtId="167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general" vertical="center" textRotation="0" wrapText="false" indent="0" shrinkToFit="false"/>
      <protection locked="true" hidden="false"/>
    </xf>
    <xf applyAlignment="true" applyBorder="false" applyFont="true" applyProtection="false" borderId="0" fillId="0" fontId="6" numFmtId="167" xfId="0">
      <alignment horizontal="general" vertical="center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8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" min="1" style="0" customWidth="true" width="20"/>
    <col collapsed="false" hidden="false" max="2" min="2" style="0" customWidth="true" width="13"/>
    <col collapsed="false" hidden="false" max="3" min="3" style="0" customWidth="true" width="10"/>
    <col collapsed="false" hidden="false" max="4" min="4" style="0" customWidth="true" width="15"/>
    <col collapsed="false" hidden="false" max="5" min="5" style="0" customWidth="true" width="15"/>
    <col collapsed="false" hidden="false" max="6" min="6" style="0" customWidth="true" width="35"/>
    <col collapsed="false" hidden="false" max="1024" min="7" style="0" customWidth="false" width="11.5"/>
  </cols>
  <sheetData>
    <row collapsed="false" customFormat="false" customHeight="false" hidden="false" ht="12.1" outlineLevel="0" r="1">
      <c r="A1" s="4" t="inlineStr">
        <is>
          <t>Termék</t>
        </is>
      </c>
      <c r="B1" s="4" t="inlineStr">
        <is>
          <t>Mennyiség</t>
        </is>
      </c>
      <c r="C1" s="4" t="inlineStr">
        <is>
          <t>Egység</t>
        </is>
      </c>
      <c r="D1" s="4" t="inlineStr">
        <is>
          <t>Egységár</t>
        </is>
      </c>
      <c r="E1" s="4" t="inlineStr">
        <is>
          <t>Ár</t>
        </is>
      </c>
      <c r="F1" s="4" t="inlineStr">
        <is>
          <t>Link</t>
        </is>
      </c>
    </row>
    <row collapsed="" customFormat="false" customHeight="" hidden="" ht="12.1" outlineLevel="0" r="2">
      <c r="A2" s="5" t="inlineStr">
        <is>
          <t>Szappantartó NORO - AREZZO design</t>
        </is>
      </c>
      <c r="B2" s="6" t="n">
        <v>1</v>
      </c>
      <c r="C2" s="5" t="inlineStr">
        <is>
          <t>db</t>
        </is>
      </c>
      <c r="D2" s="7" t="n">
        <v>14400</v>
      </c>
      <c r="E2" s="7" t="s">
        <f>B2*D2</f>
      </c>
      <c r="F2" s="8" t="s">
        <f>HYPERLINK("https://peempee.com/out.php?url=https://www.homeinfo.hu/termekek/1007156-arezzo-design-noro-szappantarto-fekete","Tovább a boltba (homeinfo.hu)")</f>
      </c>
    </row>
    <row collapsed="" customFormat="false" customHeight="" hidden="" ht="12.1" outlineLevel="0" r="3">
      <c r="A3" s="5" t="inlineStr">
        <is>
          <t>Okos tükör 60 cm-es - AREZZO design</t>
        </is>
      </c>
      <c r="B3" s="6" t="n">
        <v>1</v>
      </c>
      <c r="C3" s="5" t="inlineStr">
        <is>
          <t>db</t>
        </is>
      </c>
      <c r="D3" s="7" t="n">
        <v>68200</v>
      </c>
      <c r="E3" s="7" t="s">
        <f>B3*D3</f>
      </c>
      <c r="F3" s="8" t="s">
        <f>HYPERLINK("https://peempee.com/out.php?url=https://www.homeinfo.hu/termekek/1007191-arezzo-design-led-okos-tukor-60-cm-es-kerek","Tovább a boltba (homeinfo.hu)")</f>
      </c>
    </row>
    <row collapsed="" customFormat="false" customHeight="" hidden="" ht="12.1" outlineLevel="0" r="4">
      <c r="A4" s="5" t="inlineStr">
        <is>
          <t>Alsószekrény 80 cm-es NEBO - AREZZO design</t>
        </is>
      </c>
      <c r="B4" s="6" t="n">
        <v>1</v>
      </c>
      <c r="C4" s="5" t="inlineStr">
        <is>
          <t>db</t>
        </is>
      </c>
      <c r="D4" s="7" t="n">
        <v>226400</v>
      </c>
      <c r="E4" s="7" t="s">
        <f>B4*D4</f>
      </c>
      <c r="F4" s="8" t="s">
        <f>HYPERLINK("https://peempee.com/out.php?url=https://www.homeinfo.hu/termekek/1007081-arezzo-design-nebo-alsoszekreny-80-cm-es-1-fiokkal-lincoln-dio-matt-fekete-2-doboz","Tovább a boltba (homeinfo.hu)")</f>
      </c>
    </row>
    <row collapsed="" customFormat="false" customHeight="" hidden="" ht="12.1" outlineLevel="0" r="5">
      <c r="A5" s="5" t="inlineStr">
        <is>
          <t>Kádtöltő csaptelep ROCKFIELD - AREZZO design</t>
        </is>
      </c>
      <c r="B5" s="6" t="n">
        <v>1</v>
      </c>
      <c r="C5" s="5" t="inlineStr">
        <is>
          <t>db</t>
        </is>
      </c>
      <c r="D5" s="7" t="n">
        <v>183700</v>
      </c>
      <c r="E5" s="7" t="s">
        <f>B5*D5</f>
      </c>
      <c r="F5" s="8" t="s">
        <f>HYPERLINK("https://peempee.com/out.php?url=https://www.homeinfo.hu/termekek/1007092-arezzo-design-rockfield-szabadon-allo-fekete-kadtolto-csaptelep-ar-9907bl","Tovább a boltba (homeinfo.hu)")</f>
      </c>
    </row>
    <row collapsed="" customFormat="false" customHeight="" hidden="" ht="12.1" outlineLevel="0" r="6">
      <c r="A6" s="5" t="inlineStr">
        <is>
          <t>Fürdőkád 1800x800mm Happy D2 Plus</t>
        </is>
      </c>
      <c r="B6" s="6" t="n">
        <v>1</v>
      </c>
      <c r="C6" s="5" t="inlineStr">
        <is>
          <t>db</t>
        </is>
      </c>
      <c r="D6" s="7" t="n">
        <v>2555291</v>
      </c>
      <c r="E6" s="7" t="s">
        <f>B6*D6</f>
      </c>
      <c r="F6" s="8" t="s">
        <f>HYPERLINK("https://peempee.com/out.php?url=https://www.homeinfo.hu/termekek/1001046-happy-d2-plus-furdokad-1800x800mm-grafit","Tovább a boltba (homeinfo.hu)")</f>
      </c>
    </row>
    <row collapsed="" customFormat="false" customHeight="" hidden="" ht="12.1" outlineLevel="0" r="7">
      <c r="A7" s="5"/>
      <c r="B7" s="6"/>
      <c r="C7" s="5"/>
      <c r="D7" s="7"/>
      <c r="E7" s="9" t="s">
        <f>SUM(E2:E6)</f>
      </c>
      <c r="F7" s="5"/>
    </row>
    <row collapsed="" customFormat="false" customHeight="" hidden="" ht="12.1" outlineLevel="0" r="8">
      <c r="A8" s="8" t="s">
        <f>HYPERLINK("https://peempee.com","peempee.com")</f>
      </c>
      <c r="B8" s="6"/>
      <c r="C8" s="5"/>
      <c r="D8" s="7"/>
      <c r="E8" s="7"/>
      <c r="F8" s="5"/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Company/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2026-04-26T11:42:40.00Z</dcterms:created>
  <dc:title/>
  <dc:subject/>
  <dc:creator>peempee.com</dc:creator>
  <dc:description/>
  <cp:revision>0</cp:revision>
</cp:coreProperties>
</file>